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8_{DE46C42B-B2A0-4368-8E80-DE211B776CF7}" xr6:coauthVersionLast="46" xr6:coauthVersionMax="46" xr10:uidLastSave="{00000000-0000-0000-0000-000000000000}"/>
  <bookViews>
    <workbookView xWindow="840" yWindow="-120" windowWidth="28080" windowHeight="16440" xr2:uid="{00000000-000D-0000-FFFF-FFFF00000000}"/>
  </bookViews>
  <sheets>
    <sheet name="R１円グラフ (熊本)" sheetId="7" r:id="rId1"/>
  </sheets>
  <externalReferences>
    <externalReference r:id="rId2"/>
    <externalReference r:id="rId3"/>
    <externalReference r:id="rId4"/>
  </externalReferences>
  <definedNames>
    <definedName name="_xlnm.Print_Area" localSheetId="0">'R１円グラフ (熊本)'!$A$1:$X$103</definedName>
  </definedNames>
  <calcPr calcId="181029"/>
</workbook>
</file>

<file path=xl/calcChain.xml><?xml version="1.0" encoding="utf-8"?>
<calcChain xmlns="http://schemas.openxmlformats.org/spreadsheetml/2006/main">
  <c r="X51" i="7" l="1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V48" i="7"/>
  <c r="U48" i="7"/>
  <c r="S48" i="7"/>
</calcChain>
</file>

<file path=xl/sharedStrings.xml><?xml version="1.0" encoding="utf-8"?>
<sst xmlns="http://schemas.openxmlformats.org/spreadsheetml/2006/main" count="30" uniqueCount="30">
  <si>
    <t>H27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</si>
  <si>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</si>
  <si>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</si>
  <si>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</si>
  <si>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</si>
  <si>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</si>
  <si>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</si>
  <si>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</si>
  <si>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</si>
  <si>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</si>
  <si>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輸出（実入り）</t>
    <rPh sb="0" eb="2">
      <t>ユシュツ</t>
    </rPh>
    <rPh sb="3" eb="5">
      <t>ミイ</t>
    </rPh>
    <phoneticPr fontId="7"/>
  </si>
  <si>
    <t>輸入（実入り）</t>
    <rPh sb="0" eb="2">
      <t>ユニュウ</t>
    </rPh>
    <rPh sb="3" eb="5">
      <t>ミイ</t>
    </rPh>
    <phoneticPr fontId="7"/>
  </si>
  <si>
    <t>輸出入合計
（実入り）</t>
    <rPh sb="0" eb="3">
      <t>ユシュツニュウ</t>
    </rPh>
    <rPh sb="3" eb="5">
      <t>ゴウケイ</t>
    </rPh>
    <rPh sb="7" eb="9">
      <t>ミイ</t>
    </rPh>
    <phoneticPr fontId="7"/>
  </si>
  <si>
    <t>①輸出入合計
（空ｺﾝﾃﾅ含む）</t>
    <rPh sb="1" eb="4">
      <t>ユシュツニュウ</t>
    </rPh>
    <rPh sb="4" eb="6">
      <t>ゴウケイ</t>
    </rPh>
    <rPh sb="8" eb="9">
      <t>カラ</t>
    </rPh>
    <rPh sb="13" eb="14">
      <t>フク</t>
    </rPh>
    <phoneticPr fontId="7"/>
  </si>
  <si>
    <t>①＋②
総合計</t>
    <rPh sb="4" eb="5">
      <t>ソウ</t>
    </rPh>
    <rPh sb="5" eb="7">
      <t>ゴウケイ</t>
    </rPh>
    <phoneticPr fontId="7"/>
  </si>
  <si>
    <t>H30</t>
    <phoneticPr fontId="8"/>
  </si>
  <si>
    <t>R1</t>
    <phoneticPr fontId="8"/>
  </si>
  <si>
    <t>②国内貨物</t>
    <rPh sb="1" eb="3">
      <t>コクナイ</t>
    </rPh>
    <rPh sb="3" eb="5">
      <t>カモツ</t>
    </rPh>
    <phoneticPr fontId="7"/>
  </si>
  <si>
    <t>H11</t>
    <phoneticPr fontId="7"/>
  </si>
  <si>
    <t>H23</t>
    <phoneticPr fontId="8"/>
  </si>
  <si>
    <t>H24</t>
    <phoneticPr fontId="8"/>
  </si>
  <si>
    <t>H21</t>
    <phoneticPr fontId="8"/>
  </si>
  <si>
    <t>H22</t>
    <phoneticPr fontId="8"/>
  </si>
  <si>
    <t>H25</t>
    <phoneticPr fontId="8"/>
  </si>
  <si>
    <t>H26</t>
  </si>
  <si>
    <t>H28</t>
    <phoneticPr fontId="8"/>
  </si>
  <si>
    <t>H29</t>
    <phoneticPr fontId="8"/>
  </si>
  <si>
    <t>R2</t>
    <phoneticPr fontId="8"/>
  </si>
  <si>
    <r>
      <t>　　　　</t>
    </r>
    <r>
      <rPr>
        <sz val="20"/>
        <rFont val="ＭＳ ゴシック"/>
        <family val="3"/>
        <charset val="128"/>
      </rPr>
      <t>＜参考＞R１取扱品目及び輸出入相手国</t>
    </r>
    <r>
      <rPr>
        <sz val="12"/>
        <rFont val="ＭＳ ゴシック"/>
        <family val="3"/>
        <charset val="128"/>
      </rPr>
      <t>　　　　　　　　　　　　　　　　　　　　　　　　　　　　　　　　　　　　　　　　　　　　　　　　　　　　　　　　</t>
    </r>
    <rPh sb="5" eb="7">
      <t>サンコウ</t>
    </rPh>
    <rPh sb="10" eb="12">
      <t>トリアツカイ</t>
    </rPh>
    <rPh sb="12" eb="14">
      <t>ヒンモク</t>
    </rPh>
    <rPh sb="14" eb="15">
      <t>オヨ</t>
    </rPh>
    <rPh sb="16" eb="19">
      <t>ユシュツニュウ</t>
    </rPh>
    <rPh sb="19" eb="22">
      <t>アイテコク</t>
    </rPh>
    <phoneticPr fontId="8"/>
  </si>
  <si>
    <t>　企業立地課企業誘致第四班調べ</t>
    <rPh sb="6" eb="8">
      <t>キギョウ</t>
    </rPh>
    <rPh sb="8" eb="10">
      <t>ユウチ</t>
    </rPh>
    <rPh sb="10" eb="11">
      <t>ダイ</t>
    </rPh>
    <rPh sb="11" eb="12">
      <t>ヨン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</si>
</sst>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6"/>
      <color rgb="FFFF0000"/>
      <name val="ＭＳ Ｐゴシック"/>
      <family val="3"/>
      <charset val="128"/>
      <scheme val="major"/>
    </font>
    <font>
      <sz val="12"/>
      <name val="ＭＳ ゴシック"/>
      <family val="3"/>
      <charset val="128"/>
    </font>
    <font>
      <sz val="16"/>
      <color theme="1"/>
      <name val="ＭＳ Ｐゴシック"/>
      <family val="3"/>
      <charset val="128"/>
      <scheme val="major"/>
    </font>
    <font>
      <b/>
      <sz val="16"/>
      <color rgb="FF0000FF"/>
      <name val="ＭＳ Ｐゴシック"/>
      <family val="3"/>
      <charset val="128"/>
      <scheme val="major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5" fillId="0" borderId="1" xfId="5" applyFont="1" applyBorder="1">
      <alignment vertical="center"/>
    </xf>
    <xf numFmtId="0" fontId="6" fillId="0" borderId="2" xfId="5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 wrapText="1" shrinkToFit="1"/>
    </xf>
    <xf numFmtId="0" fontId="10" fillId="0" borderId="0" xfId="7" applyFont="1" applyBorder="1" applyAlignment="1">
      <alignment horizontal="right" vertical="center"/>
    </xf>
    <xf numFmtId="0" fontId="4" fillId="0" borderId="0" xfId="7">
      <alignment vertical="center"/>
    </xf>
    <xf numFmtId="0" fontId="6" fillId="0" borderId="2" xfId="7" applyFont="1" applyBorder="1" applyAlignment="1">
      <alignment horizontal="center" vertical="center"/>
    </xf>
    <xf numFmtId="0" fontId="6" fillId="0" borderId="2" xfId="7" applyFont="1" applyFill="1" applyBorder="1" applyAlignment="1">
      <alignment horizontal="center" vertical="center"/>
    </xf>
    <xf numFmtId="0" fontId="6" fillId="2" borderId="2" xfId="7" applyFont="1" applyFill="1" applyBorder="1" applyAlignment="1">
      <alignment horizontal="center" vertical="center"/>
    </xf>
    <xf numFmtId="0" fontId="11" fillId="2" borderId="2" xfId="7" applyFont="1" applyFill="1" applyBorder="1" applyAlignment="1">
      <alignment horizontal="center" vertical="center"/>
    </xf>
    <xf numFmtId="0" fontId="6" fillId="0" borderId="3" xfId="7" applyFont="1" applyFill="1" applyBorder="1" applyAlignment="1">
      <alignment horizontal="center" vertical="center"/>
    </xf>
    <xf numFmtId="0" fontId="12" fillId="3" borderId="9" xfId="7" applyFont="1" applyFill="1" applyBorder="1" applyAlignment="1">
      <alignment horizontal="center" vertical="center"/>
    </xf>
    <xf numFmtId="38" fontId="6" fillId="0" borderId="5" xfId="8" applyFont="1" applyBorder="1" applyAlignment="1">
      <alignment horizontal="right" vertical="center"/>
    </xf>
    <xf numFmtId="38" fontId="6" fillId="0" borderId="5" xfId="8" applyFont="1" applyFill="1" applyBorder="1" applyAlignment="1">
      <alignment horizontal="right" vertical="center"/>
    </xf>
    <xf numFmtId="38" fontId="6" fillId="2" borderId="5" xfId="8" applyFont="1" applyFill="1" applyBorder="1" applyAlignment="1">
      <alignment horizontal="right" vertical="center"/>
    </xf>
    <xf numFmtId="38" fontId="11" fillId="2" borderId="5" xfId="8" applyFont="1" applyFill="1" applyBorder="1" applyAlignment="1">
      <alignment horizontal="right" vertical="center"/>
    </xf>
    <xf numFmtId="38" fontId="6" fillId="0" borderId="6" xfId="8" applyFont="1" applyFill="1" applyBorder="1" applyAlignment="1">
      <alignment horizontal="right" vertical="center"/>
    </xf>
    <xf numFmtId="38" fontId="12" fillId="3" borderId="10" xfId="8" applyFont="1" applyFill="1" applyBorder="1" applyAlignment="1">
      <alignment horizontal="right" vertical="center"/>
    </xf>
    <xf numFmtId="0" fontId="5" fillId="0" borderId="11" xfId="5" applyFont="1" applyBorder="1" applyAlignment="1">
      <alignment horizontal="center" vertical="center" wrapText="1" shrinkToFit="1"/>
    </xf>
    <xf numFmtId="38" fontId="6" fillId="0" borderId="12" xfId="8" applyFont="1" applyBorder="1" applyAlignment="1">
      <alignment horizontal="right" vertical="center"/>
    </xf>
    <xf numFmtId="38" fontId="6" fillId="0" borderId="12" xfId="8" applyFont="1" applyFill="1" applyBorder="1" applyAlignment="1">
      <alignment horizontal="right" vertical="center"/>
    </xf>
    <xf numFmtId="38" fontId="6" fillId="2" borderId="12" xfId="8" applyFont="1" applyFill="1" applyBorder="1" applyAlignment="1">
      <alignment horizontal="right" vertical="center"/>
    </xf>
    <xf numFmtId="38" fontId="11" fillId="2" borderId="12" xfId="8" applyFont="1" applyFill="1" applyBorder="1" applyAlignment="1">
      <alignment horizontal="right" vertical="center"/>
    </xf>
    <xf numFmtId="38" fontId="6" fillId="0" borderId="13" xfId="8" applyFont="1" applyFill="1" applyBorder="1" applyAlignment="1">
      <alignment horizontal="right" vertical="center"/>
    </xf>
    <xf numFmtId="38" fontId="9" fillId="3" borderId="14" xfId="8" applyFont="1" applyFill="1" applyBorder="1" applyAlignment="1">
      <alignment horizontal="right" vertical="center"/>
    </xf>
    <xf numFmtId="0" fontId="5" fillId="0" borderId="7" xfId="5" applyFont="1" applyBorder="1" applyAlignment="1">
      <alignment horizontal="center" vertical="center" wrapText="1" shrinkToFit="1"/>
    </xf>
    <xf numFmtId="38" fontId="6" fillId="0" borderId="8" xfId="8" applyFont="1" applyBorder="1" applyAlignment="1">
      <alignment horizontal="right" vertical="center"/>
    </xf>
    <xf numFmtId="38" fontId="6" fillId="0" borderId="8" xfId="8" applyFont="1" applyFill="1" applyBorder="1" applyAlignment="1">
      <alignment horizontal="right" vertical="center"/>
    </xf>
    <xf numFmtId="38" fontId="6" fillId="2" borderId="8" xfId="8" applyFont="1" applyFill="1" applyBorder="1" applyAlignment="1">
      <alignment horizontal="right" vertical="center"/>
    </xf>
    <xf numFmtId="38" fontId="11" fillId="2" borderId="8" xfId="8" applyFont="1" applyFill="1" applyBorder="1" applyAlignment="1">
      <alignment horizontal="right" vertical="center"/>
    </xf>
    <xf numFmtId="38" fontId="12" fillId="3" borderId="15" xfId="8" applyFont="1" applyFill="1" applyBorder="1" applyAlignment="1">
      <alignment horizontal="right" vertical="center"/>
    </xf>
    <xf numFmtId="38" fontId="9" fillId="3" borderId="15" xfId="8" applyFont="1" applyFill="1" applyBorder="1" applyAlignment="1">
      <alignment horizontal="right" vertical="center"/>
    </xf>
    <xf numFmtId="0" fontId="4" fillId="0" borderId="0" xfId="7" applyBorder="1">
      <alignment vertical="center"/>
    </xf>
    <xf numFmtId="0" fontId="10" fillId="0" borderId="0" xfId="7" applyFont="1" applyBorder="1" applyAlignment="1">
      <alignment vertical="center"/>
    </xf>
    <xf numFmtId="0" fontId="14" fillId="0" borderId="0" xfId="7" applyFont="1" applyBorder="1" applyAlignment="1">
      <alignment vertical="center"/>
    </xf>
    <xf numFmtId="0" fontId="10" fillId="0" borderId="0" xfId="7" applyFont="1">
      <alignment vertical="center"/>
    </xf>
    <xf numFmtId="0" fontId="10" fillId="0" borderId="0" xfId="7" applyFont="1" applyBorder="1" applyAlignment="1">
      <alignment horizontal="right" vertical="center"/>
    </xf>
  </cellXfs>
  <cellStyles count="9">
    <cellStyle name="パーセント 2" xfId="3" xr:uid="{00000000-0005-0000-0000-000000000000}"/>
    <cellStyle name="桁区切り 2" xfId="2" xr:uid="{00000000-0005-0000-0000-000001000000}"/>
    <cellStyle name="桁区切り 2 2" xfId="8" xr:uid="{00000000-0005-0000-0000-000002000000}"/>
    <cellStyle name="桁区切り 3" xfId="6" xr:uid="{00000000-0005-0000-0000-000003000000}"/>
    <cellStyle name="標準" xfId="0" builtinId="0"/>
    <cellStyle name="標準 2" xfId="1" xr:uid="{00000000-0005-0000-0000-000005000000}"/>
    <cellStyle name="標準 2 2" xfId="7" xr:uid="{00000000-0005-0000-0000-000006000000}"/>
    <cellStyle name="標準 3" xfId="4" xr:uid="{00000000-0005-0000-0000-000007000000}"/>
    <cellStyle name="標準_Sheet1" xfId="5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ja-JP" altLang="ja-JP" sz="2400" b="1" i="0" u="none" strike="noStrike" baseline="0">
                <a:effectLst/>
              </a:rPr>
              <a:t>Ｒ１</a:t>
            </a:r>
            <a:r>
              <a:rPr lang="ja-JP" altLang="en-US" sz="2400"/>
              <a:t>コンテナ輸出貨物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51044768427014"/>
          <c:y val="0.23967509400431325"/>
          <c:w val="0.41494244632039529"/>
          <c:h val="0.67684818065019337"/>
        </c:manualLayout>
      </c:layout>
      <c:pieChart>
        <c:varyColors val="1"/>
        <c:ser>
          <c:idx val="1"/>
          <c:order val="1"/>
          <c:tx>
            <c:strRef>
              <c:f>[3]主要品目輸出入増減!$C$18</c:f>
              <c:strCache>
                <c:ptCount val="1"/>
                <c:pt idx="0">
                  <c:v>R1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Lbls>
            <c:dLbl>
              <c:idx val="0"/>
              <c:layout>
                <c:manualLayout>
                  <c:x val="5.6334955006365893E-2"/>
                  <c:y val="6.11834596153515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5E-4E22-BD20-42AB2B3E6960}"/>
                </c:ext>
              </c:extLst>
            </c:dLbl>
            <c:dLbl>
              <c:idx val="1"/>
              <c:layout>
                <c:manualLayout>
                  <c:x val="4.7199616840782721E-2"/>
                  <c:y val="-9.789353538456170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47612927667308"/>
                      <c:h val="0.232925527107548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45E-4E22-BD20-42AB2B3E6960}"/>
                </c:ext>
              </c:extLst>
            </c:dLbl>
            <c:dLbl>
              <c:idx val="2"/>
              <c:layout>
                <c:manualLayout>
                  <c:x val="-8.5263715685310743E-2"/>
                  <c:y val="-3.18153989999828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5E-4E22-BD20-42AB2B3E6960}"/>
                </c:ext>
              </c:extLst>
            </c:dLbl>
            <c:dLbl>
              <c:idx val="3"/>
              <c:layout>
                <c:manualLayout>
                  <c:x val="-8.2218582982263894E-2"/>
                  <c:y val="7.342015153842106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5E-4E22-BD20-42AB2B3E6960}"/>
                </c:ext>
              </c:extLst>
            </c:dLbl>
            <c:dLbl>
              <c:idx val="4"/>
              <c:layout>
                <c:manualLayout>
                  <c:x val="-7.0038052170076651E-2"/>
                  <c:y val="9.29988586153343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5E-4E22-BD20-42AB2B3E6960}"/>
                </c:ext>
              </c:extLst>
            </c:dLbl>
            <c:dLbl>
              <c:idx val="5"/>
              <c:layout>
                <c:manualLayout>
                  <c:x val="-6.7754202642791542E-2"/>
                  <c:y val="0.117472146109570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18539583128526"/>
                      <c:h val="0.17565780890757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45E-4E22-BD20-42AB2B3E6960}"/>
                </c:ext>
              </c:extLst>
            </c:dLbl>
            <c:dLbl>
              <c:idx val="6"/>
              <c:layout>
                <c:manualLayout>
                  <c:x val="-0.14616636974624694"/>
                  <c:y val="9.5446196999948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5E-4E22-BD20-42AB2B3E6960}"/>
                </c:ext>
              </c:extLst>
            </c:dLbl>
            <c:dLbl>
              <c:idx val="7"/>
              <c:layout>
                <c:manualLayout>
                  <c:x val="-0.17052743137062143"/>
                  <c:y val="5.628878284612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5E-4E22-BD20-42AB2B3E6960}"/>
                </c:ext>
              </c:extLst>
            </c:dLbl>
            <c:dLbl>
              <c:idx val="8"/>
              <c:layout>
                <c:manualLayout>
                  <c:x val="-4.796084007298726E-2"/>
                  <c:y val="9.78925718655134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53937692268959"/>
                      <c:h val="0.17565780890757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45E-4E22-BD20-42AB2B3E6960}"/>
                </c:ext>
              </c:extLst>
            </c:dLbl>
            <c:dLbl>
              <c:idx val="9"/>
              <c:layout>
                <c:manualLayout>
                  <c:x val="1.0813647003859762E-2"/>
                  <c:y val="8.557399164051489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5E-4E22-BD20-42AB2B3E69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[3]主要品目輸出入増減!$A$19:$A$28</c:f>
              <c:strCache>
                <c:ptCount val="10"/>
                <c:pt idx="0">
                  <c:v>再利用資材</c:v>
                </c:pt>
                <c:pt idx="1">
                  <c:v>染料・塗料・合成樹脂・その他化学工業品</c:v>
                </c:pt>
                <c:pt idx="2">
                  <c:v>二輪自動車</c:v>
                </c:pt>
                <c:pt idx="3">
                  <c:v>金属くず</c:v>
                </c:pt>
                <c:pt idx="4">
                  <c:v>輸送用容器</c:v>
                </c:pt>
                <c:pt idx="5">
                  <c:v>衣料・身廻品・はきもの</c:v>
                </c:pt>
                <c:pt idx="6">
                  <c:v>自動車部品</c:v>
                </c:pt>
                <c:pt idx="7">
                  <c:v>産業機械</c:v>
                </c:pt>
                <c:pt idx="8">
                  <c:v>動植物性製造飼肥料</c:v>
                </c:pt>
                <c:pt idx="9">
                  <c:v>その他</c:v>
                </c:pt>
              </c:strCache>
            </c:strRef>
          </c:cat>
          <c:val>
            <c:numRef>
              <c:f>[3]主要品目輸出入増減!$C$19:$C$28</c:f>
              <c:numCache>
                <c:formatCode>General</c:formatCode>
                <c:ptCount val="10"/>
                <c:pt idx="0">
                  <c:v>1274</c:v>
                </c:pt>
                <c:pt idx="1">
                  <c:v>523</c:v>
                </c:pt>
                <c:pt idx="2">
                  <c:v>462</c:v>
                </c:pt>
                <c:pt idx="3">
                  <c:v>438</c:v>
                </c:pt>
                <c:pt idx="4">
                  <c:v>212</c:v>
                </c:pt>
                <c:pt idx="5">
                  <c:v>190</c:v>
                </c:pt>
                <c:pt idx="6">
                  <c:v>187</c:v>
                </c:pt>
                <c:pt idx="7">
                  <c:v>93</c:v>
                </c:pt>
                <c:pt idx="8">
                  <c:v>81</c:v>
                </c:pt>
                <c:pt idx="9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45E-4E22-BD20-42AB2B3E696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[3]主要品目輸出入増減!$B$18</c15:sqref>
                        </c15:formulaRef>
                      </c:ext>
                    </c:extLst>
                    <c:strCache>
                      <c:ptCount val="1"/>
                      <c:pt idx="0">
                        <c:v>H30</c:v>
                      </c:pt>
                    </c:strCache>
                  </c:strRef>
                </c:tx>
                <c:dLbls>
                  <c:dLbl>
                    <c:idx val="0"/>
                    <c:layout>
                      <c:manualLayout>
                        <c:x val="9.1016447058752073E-2"/>
                        <c:y val="8.8071838144480566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B45E-4E22-BD20-42AB2B3E6960}"/>
                      </c:ext>
                    </c:extLst>
                  </c:dLbl>
                  <c:dLbl>
                    <c:idx val="1"/>
                    <c:layout>
                      <c:manualLayout>
                        <c:x val="0.19792410038698355"/>
                        <c:y val="-8.0161121931323548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B45E-4E22-BD20-42AB2B3E6960}"/>
                      </c:ext>
                    </c:extLst>
                  </c:dLbl>
                  <c:dLbl>
                    <c:idx val="2"/>
                    <c:layout>
                      <c:manualLayout>
                        <c:x val="-8.2299065590846016E-2"/>
                        <c:y val="-1.4557139159181935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B45E-4E22-BD20-42AB2B3E6960}"/>
                      </c:ext>
                    </c:extLst>
                  </c:dLbl>
                  <c:dLbl>
                    <c:idx val="3"/>
                    <c:layout>
                      <c:manualLayout>
                        <c:x val="-0.12486234402067228"/>
                        <c:y val="0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B45E-4E22-BD20-42AB2B3E6960}"/>
                      </c:ext>
                    </c:extLst>
                  </c:dLbl>
                  <c:dLbl>
                    <c:idx val="4"/>
                    <c:layout>
                      <c:manualLayout>
                        <c:x val="9.5366723453963321E-4"/>
                        <c:y val="2.9326904248602226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B45E-4E22-BD20-42AB2B3E6960}"/>
                      </c:ext>
                    </c:extLst>
                  </c:dLbl>
                  <c:dLbl>
                    <c:idx val="5"/>
                    <c:layout>
                      <c:manualLayout>
                        <c:x val="-8.0610503929053334E-2"/>
                        <c:y val="7.9072202072959535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0-B45E-4E22-BD20-42AB2B3E6960}"/>
                      </c:ext>
                    </c:extLst>
                  </c:dLbl>
                  <c:dLbl>
                    <c:idx val="6"/>
                    <c:layout>
                      <c:manualLayout>
                        <c:x val="-8.5505624574221811E-2"/>
                        <c:y val="6.9144500620397759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1-B45E-4E22-BD20-42AB2B3E6960}"/>
                      </c:ext>
                    </c:extLst>
                  </c:dLbl>
                  <c:dLbl>
                    <c:idx val="7"/>
                    <c:layout>
                      <c:manualLayout>
                        <c:x val="-0.11720022431488303"/>
                        <c:y val="-1.2099045857853907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2-B45E-4E22-BD20-42AB2B3E6960}"/>
                      </c:ext>
                    </c:extLst>
                  </c:dLbl>
                  <c:dLbl>
                    <c:idx val="8"/>
                    <c:layout>
                      <c:manualLayout>
                        <c:x val="-1.4509736338909797E-2"/>
                        <c:y val="2.8851600282355009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3-B45E-4E22-BD20-42AB2B3E6960}"/>
                      </c:ext>
                    </c:extLst>
                  </c:dLbl>
                  <c:dLbl>
                    <c:idx val="9"/>
                    <c:layout>
                      <c:manualLayout>
                        <c:x val="5.3737889678782307E-4"/>
                        <c:y val="3.634718967933220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B45E-4E22-BD20-42AB2B3E6960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1800"/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[3]主要品目輸出入増減!$A$19:$A$28</c15:sqref>
                        </c15:formulaRef>
                      </c:ext>
                    </c:extLst>
                    <c:strCache>
                      <c:ptCount val="10"/>
                      <c:pt idx="0">
                        <c:v>再利用資材</c:v>
                      </c:pt>
                      <c:pt idx="1">
                        <c:v>染料・塗料・合成樹脂・その他化学工業品</c:v>
                      </c:pt>
                      <c:pt idx="2">
                        <c:v>二輪自動車</c:v>
                      </c:pt>
                      <c:pt idx="3">
                        <c:v>金属くず</c:v>
                      </c:pt>
                      <c:pt idx="4">
                        <c:v>輸送用容器</c:v>
                      </c:pt>
                      <c:pt idx="5">
                        <c:v>衣料・身廻品・はきもの</c:v>
                      </c:pt>
                      <c:pt idx="6">
                        <c:v>自動車部品</c:v>
                      </c:pt>
                      <c:pt idx="7">
                        <c:v>産業機械</c:v>
                      </c:pt>
                      <c:pt idx="8">
                        <c:v>動植物性製造飼肥料</c:v>
                      </c:pt>
                      <c:pt idx="9">
                        <c:v>その他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[3]主要品目輸出入増減!$B$19:$B$28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1156</c:v>
                      </c:pt>
                      <c:pt idx="1">
                        <c:v>305</c:v>
                      </c:pt>
                      <c:pt idx="2">
                        <c:v>267</c:v>
                      </c:pt>
                      <c:pt idx="3">
                        <c:v>307</c:v>
                      </c:pt>
                      <c:pt idx="4">
                        <c:v>142</c:v>
                      </c:pt>
                      <c:pt idx="5">
                        <c:v>144</c:v>
                      </c:pt>
                      <c:pt idx="6">
                        <c:v>171</c:v>
                      </c:pt>
                      <c:pt idx="7">
                        <c:v>62</c:v>
                      </c:pt>
                      <c:pt idx="8">
                        <c:v>69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B45E-4E22-BD20-42AB2B3E6960}"/>
                  </c:ext>
                </c:extLst>
              </c15:ser>
            </c15:filteredPieSeries>
          </c:ext>
        </c:extLst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ja-JP" altLang="en-US" sz="2400"/>
              <a:t>Ｒ１</a:t>
            </a:r>
            <a:r>
              <a:rPr lang="ja-JP" sz="2400"/>
              <a:t>コンテナ輸入</a:t>
            </a:r>
            <a:r>
              <a:rPr lang="ja-JP" altLang="en-US" sz="2400"/>
              <a:t>主要</a:t>
            </a:r>
            <a:r>
              <a:rPr lang="ja-JP" sz="2400"/>
              <a:t>国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060760362904606"/>
          <c:y val="0.22605102488299836"/>
          <c:w val="0.42152043589262805"/>
          <c:h val="0.69194987602431102"/>
        </c:manualLayout>
      </c:layout>
      <c:pieChart>
        <c:varyColors val="1"/>
        <c:ser>
          <c:idx val="0"/>
          <c:order val="0"/>
          <c:tx>
            <c:strRef>
              <c:f>[3]国別!$B$15</c:f>
              <c:strCache>
                <c:ptCount val="1"/>
                <c:pt idx="0">
                  <c:v>ＴＥＵ</c:v>
                </c:pt>
              </c:strCache>
            </c:strRef>
          </c:tx>
          <c:dLbls>
            <c:dLbl>
              <c:idx val="0"/>
              <c:layout>
                <c:manualLayout>
                  <c:x val="8.9649638984502442E-2"/>
                  <c:y val="9.52144665858899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51-440E-BBFC-29925EBDF65D}"/>
                </c:ext>
              </c:extLst>
            </c:dLbl>
            <c:dLbl>
              <c:idx val="1"/>
              <c:layout>
                <c:manualLayout>
                  <c:x val="0.12861874448087829"/>
                  <c:y val="-5.0830554447056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51-440E-BBFC-29925EBDF65D}"/>
                </c:ext>
              </c:extLst>
            </c:dLbl>
            <c:dLbl>
              <c:idx val="2"/>
              <c:layout>
                <c:manualLayout>
                  <c:x val="-8.1137002960433371E-2"/>
                  <c:y val="0.143002014283098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51-440E-BBFC-29925EBDF65D}"/>
                </c:ext>
              </c:extLst>
            </c:dLbl>
            <c:dLbl>
              <c:idx val="3"/>
              <c:layout>
                <c:manualLayout>
                  <c:x val="-0.11667905663055533"/>
                  <c:y val="0.282875176010120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51-440E-BBFC-29925EBDF65D}"/>
                </c:ext>
              </c:extLst>
            </c:dLbl>
            <c:dLbl>
              <c:idx val="4"/>
              <c:layout>
                <c:manualLayout>
                  <c:x val="-0.18641686324504214"/>
                  <c:y val="0.268978765172321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51-440E-BBFC-29925EBDF65D}"/>
                </c:ext>
              </c:extLst>
            </c:dLbl>
            <c:dLbl>
              <c:idx val="5"/>
              <c:layout>
                <c:manualLayout>
                  <c:x val="-0.14337336179187235"/>
                  <c:y val="0.190557008564046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51-440E-BBFC-29925EBDF65D}"/>
                </c:ext>
              </c:extLst>
            </c:dLbl>
            <c:dLbl>
              <c:idx val="6"/>
              <c:layout>
                <c:manualLayout>
                  <c:x val="-0.23952889673002442"/>
                  <c:y val="0.14607776347079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51-440E-BBFC-29925EBDF65D}"/>
                </c:ext>
              </c:extLst>
            </c:dLbl>
            <c:dLbl>
              <c:idx val="7"/>
              <c:layout>
                <c:manualLayout>
                  <c:x val="-0.20604973784244179"/>
                  <c:y val="7.10818427082228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51-440E-BBFC-29925EBDF65D}"/>
                </c:ext>
              </c:extLst>
            </c:dLbl>
            <c:dLbl>
              <c:idx val="8"/>
              <c:layout>
                <c:manualLayout>
                  <c:x val="-0.10131447982298745"/>
                  <c:y val="1.46277293354515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51-440E-BBFC-29925EBDF65D}"/>
                </c:ext>
              </c:extLst>
            </c:dLbl>
            <c:dLbl>
              <c:idx val="9"/>
              <c:layout>
                <c:manualLayout>
                  <c:x val="0.2610697481894485"/>
                  <c:y val="6.0016526790730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51-440E-BBFC-29925EBDF6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[3]国別!$A$16:$A$25</c:f>
              <c:strCache>
                <c:ptCount val="10"/>
                <c:pt idx="0">
                  <c:v>中国</c:v>
                </c:pt>
                <c:pt idx="1">
                  <c:v>ベトナム</c:v>
                </c:pt>
                <c:pt idx="2">
                  <c:v>韓国</c:v>
                </c:pt>
                <c:pt idx="3">
                  <c:v>タイ</c:v>
                </c:pt>
                <c:pt idx="4">
                  <c:v>ロシア</c:v>
                </c:pt>
                <c:pt idx="5">
                  <c:v>カナダ</c:v>
                </c:pt>
                <c:pt idx="6">
                  <c:v>インドネシア</c:v>
                </c:pt>
                <c:pt idx="7">
                  <c:v>アメリカ</c:v>
                </c:pt>
                <c:pt idx="8">
                  <c:v>インド</c:v>
                </c:pt>
                <c:pt idx="9">
                  <c:v>マレーシア</c:v>
                </c:pt>
              </c:strCache>
            </c:strRef>
          </c:cat>
          <c:val>
            <c:numRef>
              <c:f>[3]国別!$B$16:$B$25</c:f>
              <c:numCache>
                <c:formatCode>General</c:formatCode>
                <c:ptCount val="10"/>
                <c:pt idx="0">
                  <c:v>32</c:v>
                </c:pt>
                <c:pt idx="1">
                  <c:v>18</c:v>
                </c:pt>
                <c:pt idx="2">
                  <c:v>16</c:v>
                </c:pt>
                <c:pt idx="3">
                  <c:v>14</c:v>
                </c:pt>
                <c:pt idx="4">
                  <c:v>9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51-440E-BBFC-29925EBDF65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ja-JP" altLang="ja-JP" sz="2400" b="1" i="0" u="none" strike="noStrike" baseline="0">
                <a:effectLst/>
              </a:rPr>
              <a:t>Ｒ１</a:t>
            </a:r>
            <a:r>
              <a:rPr lang="ja-JP" altLang="en-US" sz="2400"/>
              <a:t>コンテナ輸出主要国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93088740489888"/>
          <c:y val="0.22698630496150182"/>
          <c:w val="0.41468362928134611"/>
          <c:h val="0.68957912737463689"/>
        </c:manualLayout>
      </c:layout>
      <c:pieChart>
        <c:varyColors val="1"/>
        <c:ser>
          <c:idx val="0"/>
          <c:order val="0"/>
          <c:tx>
            <c:strRef>
              <c:f>[3]国別!$B$2</c:f>
              <c:strCache>
                <c:ptCount val="1"/>
                <c:pt idx="0">
                  <c:v>ＴＥＵ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Lbls>
            <c:dLbl>
              <c:idx val="0"/>
              <c:layout>
                <c:manualLayout>
                  <c:x val="0.16181304762489837"/>
                  <c:y val="8.38414471314025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36-4392-A7D5-5E9DD8178120}"/>
                </c:ext>
              </c:extLst>
            </c:dLbl>
            <c:dLbl>
              <c:idx val="1"/>
              <c:layout>
                <c:manualLayout>
                  <c:x val="7.6866791977110563E-2"/>
                  <c:y val="3.460670098437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36-4392-A7D5-5E9DD8178120}"/>
                </c:ext>
              </c:extLst>
            </c:dLbl>
            <c:dLbl>
              <c:idx val="2"/>
              <c:layout>
                <c:manualLayout>
                  <c:x val="-3.2636700796367768E-2"/>
                  <c:y val="0.14205903827296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36-4392-A7D5-5E9DD8178120}"/>
                </c:ext>
              </c:extLst>
            </c:dLbl>
            <c:dLbl>
              <c:idx val="3"/>
              <c:layout>
                <c:manualLayout>
                  <c:x val="-8.5916317127024591E-2"/>
                  <c:y val="0.313290065056531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36-4392-A7D5-5E9DD8178120}"/>
                </c:ext>
              </c:extLst>
            </c:dLbl>
            <c:dLbl>
              <c:idx val="4"/>
              <c:layout>
                <c:manualLayout>
                  <c:x val="-0.17031334958603339"/>
                  <c:y val="0.359533180372461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36-4392-A7D5-5E9DD8178120}"/>
                </c:ext>
              </c:extLst>
            </c:dLbl>
            <c:dLbl>
              <c:idx val="5"/>
              <c:layout>
                <c:manualLayout>
                  <c:x val="-0.22615210433017113"/>
                  <c:y val="0.20138008854241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36-4392-A7D5-5E9DD8178120}"/>
                </c:ext>
              </c:extLst>
            </c:dLbl>
            <c:dLbl>
              <c:idx val="6"/>
              <c:layout>
                <c:manualLayout>
                  <c:x val="-0.19030022884300091"/>
                  <c:y val="0.138289882684705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36-4392-A7D5-5E9DD8178120}"/>
                </c:ext>
              </c:extLst>
            </c:dLbl>
            <c:dLbl>
              <c:idx val="7"/>
              <c:layout>
                <c:manualLayout>
                  <c:x val="-0.34388817269202476"/>
                  <c:y val="6.82685482171590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36-4392-A7D5-5E9DD8178120}"/>
                </c:ext>
              </c:extLst>
            </c:dLbl>
            <c:dLbl>
              <c:idx val="8"/>
              <c:layout>
                <c:manualLayout>
                  <c:x val="-0.23016287165381058"/>
                  <c:y val="-5.614742437528464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36-4392-A7D5-5E9DD8178120}"/>
                </c:ext>
              </c:extLst>
            </c:dLbl>
            <c:dLbl>
              <c:idx val="9"/>
              <c:layout>
                <c:manualLayout>
                  <c:x val="0.25405345494067999"/>
                  <c:y val="6.79521727266459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36-4392-A7D5-5E9DD81781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[3]国別!$A$3:$A$11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ベトナム</c:v>
                </c:pt>
                <c:pt idx="3">
                  <c:v>インドネシア</c:v>
                </c:pt>
                <c:pt idx="4">
                  <c:v>タイ</c:v>
                </c:pt>
                <c:pt idx="5">
                  <c:v>シンガポール</c:v>
                </c:pt>
                <c:pt idx="6">
                  <c:v>インド</c:v>
                </c:pt>
                <c:pt idx="7">
                  <c:v>マレーシア</c:v>
                </c:pt>
                <c:pt idx="8">
                  <c:v>パキスタン</c:v>
                </c:pt>
              </c:strCache>
            </c:strRef>
          </c:cat>
          <c:val>
            <c:numRef>
              <c:f>[3]国別!$B$3:$B$11</c:f>
              <c:numCache>
                <c:formatCode>General</c:formatCode>
                <c:ptCount val="9"/>
                <c:pt idx="0">
                  <c:v>26</c:v>
                </c:pt>
                <c:pt idx="1">
                  <c:v>21</c:v>
                </c:pt>
                <c:pt idx="2">
                  <c:v>19</c:v>
                </c:pt>
                <c:pt idx="3">
                  <c:v>14</c:v>
                </c:pt>
                <c:pt idx="4">
                  <c:v>12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36-4392-A7D5-5E9DD817812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ja-JP" altLang="en-US" sz="2400"/>
              <a:t>Ｒ１コンテナ輸入貨物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922695820988801"/>
          <c:y val="0.21317342637979808"/>
          <c:w val="0.44776930498286666"/>
          <c:h val="0.69374087063002543"/>
        </c:manualLayout>
      </c:layout>
      <c:pieChart>
        <c:varyColors val="1"/>
        <c:ser>
          <c:idx val="1"/>
          <c:order val="1"/>
          <c:tx>
            <c:strRef>
              <c:f>[3]主要品目輸出入増減!$C$4</c:f>
              <c:strCache>
                <c:ptCount val="1"/>
                <c:pt idx="0">
                  <c:v>R1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Lbls>
            <c:dLbl>
              <c:idx val="0"/>
              <c:layout>
                <c:manualLayout>
                  <c:x val="4.2688957761581096E-2"/>
                  <c:y val="4.6000784186596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04-4FA1-A8B4-A16B12A835AB}"/>
                </c:ext>
              </c:extLst>
            </c:dLbl>
            <c:dLbl>
              <c:idx val="1"/>
              <c:layout>
                <c:manualLayout>
                  <c:x val="5.6410408470660776E-2"/>
                  <c:y val="-4.60007841865966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04-4FA1-A8B4-A16B12A835AB}"/>
                </c:ext>
              </c:extLst>
            </c:dLbl>
            <c:dLbl>
              <c:idx val="2"/>
              <c:layout>
                <c:manualLayout>
                  <c:x val="0.10519778876961072"/>
                  <c:y val="-1.84003136746386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04-4FA1-A8B4-A16B12A835AB}"/>
                </c:ext>
              </c:extLst>
            </c:dLbl>
            <c:dLbl>
              <c:idx val="3"/>
              <c:layout>
                <c:manualLayout>
                  <c:x val="-4.2688957761581207E-2"/>
                  <c:y val="-1.6866759355508702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04-4FA1-A8B4-A16B12A835AB}"/>
                </c:ext>
              </c:extLst>
            </c:dLbl>
            <c:dLbl>
              <c:idx val="4"/>
              <c:layout>
                <c:manualLayout>
                  <c:x val="-5.183659156763433E-2"/>
                  <c:y val="-9.0552724776764889E-8"/>
                </c:manualLayout>
              </c:layout>
              <c:tx>
                <c:rich>
                  <a:bodyPr/>
                  <a:lstStyle/>
                  <a:p>
                    <a:fld id="{A5C64BA9-A6DC-408B-B131-554F27798CE0}" type="CATEGORYNAME">
                      <a:rPr lang="ja-JP" altLang="en-US" sz="1600"/>
                      <a:pPr/>
                      <a:t>[分類名]</a:t>
                    </a:fld>
                    <a:r>
                      <a:rPr lang="ja-JP" altLang="en-US" sz="1600" baseline="0"/>
                      <a:t>
</a:t>
                    </a:r>
                    <a:fld id="{700EE3D8-298E-4346-99FE-F13E30A338A4}" type="PERCENTAGE">
                      <a:rPr lang="en-US" altLang="ja-JP" sz="1600" baseline="0"/>
                      <a:pPr/>
                      <a:t>[パーセンテージ]</a:t>
                    </a:fld>
                    <a:endParaRPr lang="ja-JP" altLang="en-US" sz="1600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37980291290914"/>
                      <c:h val="0.1650854048023731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C04-4FA1-A8B4-A16B12A835AB}"/>
                </c:ext>
              </c:extLst>
            </c:dLbl>
            <c:dLbl>
              <c:idx val="5"/>
              <c:layout>
                <c:manualLayout>
                  <c:x val="6.002384387173961E-8"/>
                  <c:y val="-1.6100274465308713E-2"/>
                </c:manualLayout>
              </c:layout>
              <c:tx>
                <c:rich>
                  <a:bodyPr/>
                  <a:lstStyle/>
                  <a:p>
                    <a:fld id="{D03FBAB9-1795-47DB-8496-587DA2B1A9D8}" type="CATEGORYNAME">
                      <a:rPr lang="ja-JP" altLang="en-US" sz="1600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fld id="{A6704925-C02A-4632-A55B-DC320F8C55A1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95924272958184"/>
                      <c:h val="0.2189063223006911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C04-4FA1-A8B4-A16B12A835AB}"/>
                </c:ext>
              </c:extLst>
            </c:dLbl>
            <c:dLbl>
              <c:idx val="6"/>
              <c:layout>
                <c:manualLayout>
                  <c:x val="-3.8115140858554664E-2"/>
                  <c:y val="4.60007841865965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04-4FA1-A8B4-A16B12A835AB}"/>
                </c:ext>
              </c:extLst>
            </c:dLbl>
            <c:dLbl>
              <c:idx val="7"/>
              <c:layout>
                <c:manualLayout>
                  <c:x val="-5.183659156763433E-2"/>
                  <c:y val="-2.300039209329912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04-4FA1-A8B4-A16B12A835AB}"/>
                </c:ext>
              </c:extLst>
            </c:dLbl>
            <c:dLbl>
              <c:idx val="8"/>
              <c:layout>
                <c:manualLayout>
                  <c:x val="-7.6230281717109313E-2"/>
                  <c:y val="-2.30003920932982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04-4FA1-A8B4-A16B12A835AB}"/>
                </c:ext>
              </c:extLst>
            </c:dLbl>
            <c:dLbl>
              <c:idx val="9"/>
              <c:layout>
                <c:manualLayout>
                  <c:x val="-1.0672239440395331E-2"/>
                  <c:y val="-5.5200941023915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04-4FA1-A8B4-A16B12A835AB}"/>
                </c:ext>
              </c:extLst>
            </c:dLbl>
            <c:dLbl>
              <c:idx val="10"/>
              <c:layout>
                <c:manualLayout>
                  <c:x val="-2.5918295783817165E-2"/>
                  <c:y val="-1.0541724597192939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04-4FA1-A8B4-A16B12A835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[3]主要品目輸出入増減!$A$5:$A$15</c:f>
              <c:strCache>
                <c:ptCount val="11"/>
                <c:pt idx="0">
                  <c:v>自動車部品</c:v>
                </c:pt>
                <c:pt idx="1">
                  <c:v>金属製品</c:v>
                </c:pt>
                <c:pt idx="2">
                  <c:v>非鉄金属</c:v>
                </c:pt>
                <c:pt idx="3">
                  <c:v>木製品</c:v>
                </c:pt>
                <c:pt idx="4">
                  <c:v>動植物性製造飼肥料</c:v>
                </c:pt>
                <c:pt idx="5">
                  <c:v>染料・塗料・合成樹脂・その他化学工業品</c:v>
                </c:pt>
                <c:pt idx="6">
                  <c:v>鋼材他</c:v>
                </c:pt>
                <c:pt idx="7">
                  <c:v>家具装備品</c:v>
                </c:pt>
                <c:pt idx="8">
                  <c:v>豆類</c:v>
                </c:pt>
                <c:pt idx="9">
                  <c:v>取合せ品</c:v>
                </c:pt>
                <c:pt idx="10">
                  <c:v>その他</c:v>
                </c:pt>
              </c:strCache>
            </c:strRef>
          </c:cat>
          <c:val>
            <c:numRef>
              <c:f>[3]主要品目輸出入増減!$C$5:$C$15</c:f>
              <c:numCache>
                <c:formatCode>General</c:formatCode>
                <c:ptCount val="11"/>
                <c:pt idx="0">
                  <c:v>2124</c:v>
                </c:pt>
                <c:pt idx="1">
                  <c:v>746</c:v>
                </c:pt>
                <c:pt idx="2">
                  <c:v>606</c:v>
                </c:pt>
                <c:pt idx="3">
                  <c:v>589</c:v>
                </c:pt>
                <c:pt idx="4">
                  <c:v>371</c:v>
                </c:pt>
                <c:pt idx="5">
                  <c:v>370</c:v>
                </c:pt>
                <c:pt idx="6">
                  <c:v>333</c:v>
                </c:pt>
                <c:pt idx="7">
                  <c:v>317</c:v>
                </c:pt>
                <c:pt idx="8">
                  <c:v>307</c:v>
                </c:pt>
                <c:pt idx="9">
                  <c:v>243</c:v>
                </c:pt>
                <c:pt idx="10">
                  <c:v>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C04-4FA1-A8B4-A16B12A835A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[3]主要品目輸出入増減!$B$4</c15:sqref>
                        </c15:formulaRef>
                      </c:ext>
                    </c:extLst>
                    <c:strCache>
                      <c:ptCount val="1"/>
                      <c:pt idx="0">
                        <c:v>H30</c:v>
                      </c:pt>
                    </c:strCache>
                  </c:strRef>
                </c:tx>
                <c:dLbls>
                  <c:dLbl>
                    <c:idx val="0"/>
                    <c:layout>
                      <c:manualLayout>
                        <c:x val="8.6744399374320727E-2"/>
                        <c:y val="3.3947879793905706E-3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BC04-4FA1-A8B4-A16B12A835AB}"/>
                      </c:ext>
                    </c:extLst>
                  </c:dLbl>
                  <c:dLbl>
                    <c:idx val="1"/>
                    <c:layout>
                      <c:manualLayout>
                        <c:x val="0.11262172519788177"/>
                        <c:y val="-7.1826688653697165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BC04-4FA1-A8B4-A16B12A835AB}"/>
                      </c:ext>
                    </c:extLst>
                  </c:dLbl>
                  <c:dLbl>
                    <c:idx val="2"/>
                    <c:layout>
                      <c:manualLayout>
                        <c:x val="0.17494315313641273"/>
                        <c:y val="-2.2364932581793884E-3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BC04-4FA1-A8B4-A16B12A835AB}"/>
                      </c:ext>
                    </c:extLst>
                  </c:dLbl>
                  <c:dLbl>
                    <c:idx val="3"/>
                    <c:layout>
                      <c:manualLayout>
                        <c:x val="-4.2029844413514018E-2"/>
                        <c:y val="-1.9182380996382092E-3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BC04-4FA1-A8B4-A16B12A835AB}"/>
                      </c:ext>
                    </c:extLst>
                  </c:dLbl>
                  <c:dLbl>
                    <c:idx val="4"/>
                    <c:layout>
                      <c:manualLayout>
                        <c:x val="-9.2722816618882792E-2"/>
                        <c:y val="-9.599044701433658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0-BC04-4FA1-A8B4-A16B12A835AB}"/>
                      </c:ext>
                    </c:extLst>
                  </c:dLbl>
                  <c:dLbl>
                    <c:idx val="5"/>
                    <c:layout>
                      <c:manualLayout>
                        <c:x val="-3.8316507539329525E-2"/>
                        <c:y val="-7.6010384607183221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1-BC04-4FA1-A8B4-A16B12A835AB}"/>
                      </c:ext>
                    </c:extLst>
                  </c:dLbl>
                  <c:dLbl>
                    <c:idx val="6"/>
                    <c:layout>
                      <c:manualLayout>
                        <c:x val="-0.10360698475931916"/>
                        <c:y val="-1.9694503479305417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2-BC04-4FA1-A8B4-A16B12A835AB}"/>
                      </c:ext>
                    </c:extLst>
                  </c:dLbl>
                  <c:dLbl>
                    <c:idx val="7"/>
                    <c:layout>
                      <c:manualLayout>
                        <c:x val="-1.8578076527954075E-2"/>
                        <c:y val="1.5206768119753499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3-BC04-4FA1-A8B4-A16B12A835AB}"/>
                      </c:ext>
                    </c:extLst>
                  </c:dLbl>
                  <c:dLbl>
                    <c:idx val="8"/>
                    <c:layout>
                      <c:manualLayout>
                        <c:x val="-6.1506255813164573E-2"/>
                        <c:y val="-1.550938595057183E-3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BC04-4FA1-A8B4-A16B12A835AB}"/>
                      </c:ext>
                    </c:extLst>
                  </c:dLbl>
                  <c:dLbl>
                    <c:idx val="9"/>
                    <c:layout>
                      <c:manualLayout>
                        <c:x val="-5.5377022171162853E-2"/>
                        <c:y val="2.52699216001251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5-BC04-4FA1-A8B4-A16B12A835A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1800"/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[3]主要品目輸出入増減!$A$5:$A$15</c15:sqref>
                        </c15:formulaRef>
                      </c:ext>
                    </c:extLst>
                    <c:strCache>
                      <c:ptCount val="11"/>
                      <c:pt idx="0">
                        <c:v>自動車部品</c:v>
                      </c:pt>
                      <c:pt idx="1">
                        <c:v>金属製品</c:v>
                      </c:pt>
                      <c:pt idx="2">
                        <c:v>非鉄金属</c:v>
                      </c:pt>
                      <c:pt idx="3">
                        <c:v>木製品</c:v>
                      </c:pt>
                      <c:pt idx="4">
                        <c:v>動植物性製造飼肥料</c:v>
                      </c:pt>
                      <c:pt idx="5">
                        <c:v>染料・塗料・合成樹脂・その他化学工業品</c:v>
                      </c:pt>
                      <c:pt idx="6">
                        <c:v>鋼材他</c:v>
                      </c:pt>
                      <c:pt idx="7">
                        <c:v>家具装備品</c:v>
                      </c:pt>
                      <c:pt idx="8">
                        <c:v>豆類</c:v>
                      </c:pt>
                      <c:pt idx="9">
                        <c:v>取合せ品</c:v>
                      </c:pt>
                      <c:pt idx="10">
                        <c:v>その他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[3]主要品目輸出入増減!$B$5:$B$15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2021</c:v>
                      </c:pt>
                      <c:pt idx="1">
                        <c:v>686</c:v>
                      </c:pt>
                      <c:pt idx="2">
                        <c:v>289</c:v>
                      </c:pt>
                      <c:pt idx="3">
                        <c:v>549</c:v>
                      </c:pt>
                      <c:pt idx="4">
                        <c:v>388</c:v>
                      </c:pt>
                      <c:pt idx="5">
                        <c:v>428</c:v>
                      </c:pt>
                      <c:pt idx="6">
                        <c:v>302</c:v>
                      </c:pt>
                      <c:pt idx="7">
                        <c:v>120</c:v>
                      </c:pt>
                      <c:pt idx="8">
                        <c:v>329</c:v>
                      </c:pt>
                      <c:pt idx="9">
                        <c:v>173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BC04-4FA1-A8B4-A16B12A835AB}"/>
                  </c:ext>
                </c:extLst>
              </c15:ser>
            </c15:filteredPieSeries>
          </c:ext>
        </c:extLst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熊本港コンテナ取扱量の推移（</a:t>
            </a:r>
            <a:r>
              <a:rPr lang="en-US" altLang="ja-JP"/>
              <a:t>H11</a:t>
            </a:r>
            <a:r>
              <a:rPr lang="ja-JP" altLang="en-US"/>
              <a:t>～Ｒ２）</a:t>
            </a:r>
          </a:p>
        </c:rich>
      </c:tx>
      <c:layout>
        <c:manualLayout>
          <c:xMode val="edge"/>
          <c:yMode val="edge"/>
          <c:x val="0.33851544852655963"/>
          <c:y val="1.0424567230105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727604701586256E-2"/>
          <c:y val="7.3468857050563011E-2"/>
          <c:w val="0.94703780068728527"/>
          <c:h val="0.7426877121826412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'R１円グラフ (熊本)'!$B$49</c:f>
              <c:strCache>
                <c:ptCount val="1"/>
                <c:pt idx="0">
                  <c:v>①輸出入合計
（空ｺﾝﾃﾅ含む）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3060-428B-95E6-66C4F1BE3DF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'R１円グラフ (熊本)'!$C$45:$X$45</c:f>
              <c:strCache>
                <c:ptCount val="22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  <c:pt idx="6">
                  <c:v>H17</c:v>
                </c:pt>
                <c:pt idx="7">
                  <c:v>H18</c:v>
                </c:pt>
                <c:pt idx="8">
                  <c:v>H19</c:v>
                </c:pt>
                <c:pt idx="9">
                  <c:v>H20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  <c:pt idx="15">
                  <c:v>H26</c:v>
                </c:pt>
                <c:pt idx="16">
                  <c:v>H27</c:v>
                </c:pt>
                <c:pt idx="17">
                  <c:v>H28</c:v>
                </c:pt>
                <c:pt idx="18">
                  <c:v>H29</c:v>
                </c:pt>
                <c:pt idx="19">
                  <c:v>H30</c:v>
                </c:pt>
                <c:pt idx="20">
                  <c:v>R1</c:v>
                </c:pt>
                <c:pt idx="21">
                  <c:v>R2</c:v>
                </c:pt>
              </c:strCache>
            </c:strRef>
          </c:cat>
          <c:val>
            <c:numRef>
              <c:f>'R１円グラフ (熊本)'!$C$49:$X$49</c:f>
              <c:numCache>
                <c:formatCode>#,##0_);[Red]\(#,##0\)</c:formatCode>
                <c:ptCount val="22"/>
                <c:pt idx="0">
                  <c:v>1193</c:v>
                </c:pt>
                <c:pt idx="1">
                  <c:v>4750</c:v>
                </c:pt>
                <c:pt idx="2">
                  <c:v>5924</c:v>
                </c:pt>
                <c:pt idx="3">
                  <c:v>5870</c:v>
                </c:pt>
                <c:pt idx="4">
                  <c:v>4476</c:v>
                </c:pt>
                <c:pt idx="5">
                  <c:v>4716</c:v>
                </c:pt>
                <c:pt idx="6">
                  <c:v>5166</c:v>
                </c:pt>
                <c:pt idx="7">
                  <c:v>5112</c:v>
                </c:pt>
                <c:pt idx="8">
                  <c:v>4123</c:v>
                </c:pt>
                <c:pt idx="9">
                  <c:v>3471</c:v>
                </c:pt>
                <c:pt idx="10">
                  <c:v>4016</c:v>
                </c:pt>
                <c:pt idx="11">
                  <c:v>4557</c:v>
                </c:pt>
                <c:pt idx="12">
                  <c:v>4699</c:v>
                </c:pt>
                <c:pt idx="13">
                  <c:v>5033</c:v>
                </c:pt>
                <c:pt idx="14">
                  <c:v>6626</c:v>
                </c:pt>
                <c:pt idx="15">
                  <c:v>7529</c:v>
                </c:pt>
                <c:pt idx="16">
                  <c:v>8519</c:v>
                </c:pt>
                <c:pt idx="17">
                  <c:v>7386</c:v>
                </c:pt>
                <c:pt idx="18">
                  <c:v>10147</c:v>
                </c:pt>
                <c:pt idx="19">
                  <c:v>11458</c:v>
                </c:pt>
                <c:pt idx="20">
                  <c:v>13458</c:v>
                </c:pt>
                <c:pt idx="21">
                  <c:v>12356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60-428B-95E6-66C4F1BE3DF1}"/>
            </c:ext>
          </c:extLst>
        </c:ser>
        <c:ser>
          <c:idx val="0"/>
          <c:order val="1"/>
          <c:tx>
            <c:strRef>
              <c:f>'R１円グラフ (熊本)'!$B$50</c:f>
              <c:strCache>
                <c:ptCount val="1"/>
                <c:pt idx="0">
                  <c:v>②国内貨物</c:v>
                </c:pt>
              </c:strCache>
            </c:strRef>
          </c:tx>
          <c:spPr>
            <a:solidFill>
              <a:srgbClr val="92D050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60-428B-95E6-66C4F1BE3DF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60-428B-95E6-66C4F1BE3DF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60-428B-95E6-66C4F1BE3DF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60-428B-95E6-66C4F1BE3DF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60-428B-95E6-66C4F1BE3DF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60-428B-95E6-66C4F1BE3DF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60-428B-95E6-66C4F1BE3DF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60-428B-95E6-66C4F1BE3DF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60-428B-95E6-66C4F1BE3DF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60-428B-95E6-66C4F1BE3DF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60-428B-95E6-66C4F1BE3DF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060-428B-95E6-66C4F1BE3DF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60-428B-95E6-66C4F1BE3DF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060-428B-95E6-66C4F1BE3D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'R１円グラフ (熊本)'!$C$45:$X$45</c:f>
              <c:strCache>
                <c:ptCount val="22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  <c:pt idx="6">
                  <c:v>H17</c:v>
                </c:pt>
                <c:pt idx="7">
                  <c:v>H18</c:v>
                </c:pt>
                <c:pt idx="8">
                  <c:v>H19</c:v>
                </c:pt>
                <c:pt idx="9">
                  <c:v>H20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  <c:pt idx="15">
                  <c:v>H26</c:v>
                </c:pt>
                <c:pt idx="16">
                  <c:v>H27</c:v>
                </c:pt>
                <c:pt idx="17">
                  <c:v>H28</c:v>
                </c:pt>
                <c:pt idx="18">
                  <c:v>H29</c:v>
                </c:pt>
                <c:pt idx="19">
                  <c:v>H30</c:v>
                </c:pt>
                <c:pt idx="20">
                  <c:v>R1</c:v>
                </c:pt>
                <c:pt idx="21">
                  <c:v>R2</c:v>
                </c:pt>
              </c:strCache>
            </c:strRef>
          </c:cat>
          <c:val>
            <c:numRef>
              <c:f>'R１円グラフ (熊本)'!$C$50:$X$50</c:f>
              <c:numCache>
                <c:formatCode>#,##0_);[Red]\(#,##0\)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396</c:v>
                </c:pt>
                <c:pt idx="15">
                  <c:v>309</c:v>
                </c:pt>
                <c:pt idx="16">
                  <c:v>370</c:v>
                </c:pt>
                <c:pt idx="17">
                  <c:v>8391</c:v>
                </c:pt>
                <c:pt idx="18">
                  <c:v>494</c:v>
                </c:pt>
                <c:pt idx="19">
                  <c:v>634</c:v>
                </c:pt>
                <c:pt idx="20">
                  <c:v>348</c:v>
                </c:pt>
                <c:pt idx="21">
                  <c:v>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060-428B-95E6-66C4F1BE3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overlap val="-57"/>
        <c:axId val="174653824"/>
        <c:axId val="174655744"/>
      </c:barChart>
      <c:lineChart>
        <c:grouping val="standard"/>
        <c:varyColors val="0"/>
        <c:ser>
          <c:idx val="5"/>
          <c:order val="2"/>
          <c:tx>
            <c:strRef>
              <c:f>'R１円グラフ (熊本)'!$B$51</c:f>
              <c:strCache>
                <c:ptCount val="1"/>
                <c:pt idx="0">
                  <c:v>①＋②
総合計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'R１円グラフ (熊本)'!$C$45:$X$45</c:f>
              <c:strCache>
                <c:ptCount val="22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  <c:pt idx="6">
                  <c:v>H17</c:v>
                </c:pt>
                <c:pt idx="7">
                  <c:v>H18</c:v>
                </c:pt>
                <c:pt idx="8">
                  <c:v>H19</c:v>
                </c:pt>
                <c:pt idx="9">
                  <c:v>H20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  <c:pt idx="15">
                  <c:v>H26</c:v>
                </c:pt>
                <c:pt idx="16">
                  <c:v>H27</c:v>
                </c:pt>
                <c:pt idx="17">
                  <c:v>H28</c:v>
                </c:pt>
                <c:pt idx="18">
                  <c:v>H29</c:v>
                </c:pt>
                <c:pt idx="19">
                  <c:v>H30</c:v>
                </c:pt>
                <c:pt idx="20">
                  <c:v>R1</c:v>
                </c:pt>
                <c:pt idx="21">
                  <c:v>R2</c:v>
                </c:pt>
              </c:strCache>
            </c:strRef>
          </c:cat>
          <c:val>
            <c:numRef>
              <c:f>'R１円グラフ (熊本)'!$C$51:$X$51</c:f>
              <c:numCache>
                <c:formatCode>#,##0_);[Red]\(#,##0\)</c:formatCode>
                <c:ptCount val="22"/>
                <c:pt idx="0">
                  <c:v>1193</c:v>
                </c:pt>
                <c:pt idx="1">
                  <c:v>4750</c:v>
                </c:pt>
                <c:pt idx="2">
                  <c:v>5924</c:v>
                </c:pt>
                <c:pt idx="3">
                  <c:v>5870</c:v>
                </c:pt>
                <c:pt idx="4">
                  <c:v>4476</c:v>
                </c:pt>
                <c:pt idx="5">
                  <c:v>4716</c:v>
                </c:pt>
                <c:pt idx="6">
                  <c:v>5166</c:v>
                </c:pt>
                <c:pt idx="7">
                  <c:v>5112</c:v>
                </c:pt>
                <c:pt idx="8">
                  <c:v>4123</c:v>
                </c:pt>
                <c:pt idx="9">
                  <c:v>3471</c:v>
                </c:pt>
                <c:pt idx="10">
                  <c:v>4016</c:v>
                </c:pt>
                <c:pt idx="11">
                  <c:v>4557</c:v>
                </c:pt>
                <c:pt idx="12">
                  <c:v>4699</c:v>
                </c:pt>
                <c:pt idx="13">
                  <c:v>5033</c:v>
                </c:pt>
                <c:pt idx="14">
                  <c:v>7022</c:v>
                </c:pt>
                <c:pt idx="15">
                  <c:v>7838</c:v>
                </c:pt>
                <c:pt idx="16">
                  <c:v>8889</c:v>
                </c:pt>
                <c:pt idx="17">
                  <c:v>15777</c:v>
                </c:pt>
                <c:pt idx="18">
                  <c:v>10641</c:v>
                </c:pt>
                <c:pt idx="19">
                  <c:v>12092</c:v>
                </c:pt>
                <c:pt idx="20">
                  <c:v>13806</c:v>
                </c:pt>
                <c:pt idx="21">
                  <c:v>13042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060-428B-95E6-66C4F1BE3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53824"/>
        <c:axId val="174655744"/>
      </c:lineChart>
      <c:catAx>
        <c:axId val="17465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暦年</a:t>
                </a:r>
              </a:p>
            </c:rich>
          </c:tx>
          <c:layout>
            <c:manualLayout>
              <c:xMode val="edge"/>
              <c:yMode val="edge"/>
              <c:x val="0.95440178590722347"/>
              <c:y val="0.90250754867340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  <c:crossAx val="17465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65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ＴＥＵ</a:t>
                </a:r>
              </a:p>
            </c:rich>
          </c:tx>
          <c:layout>
            <c:manualLayout>
              <c:xMode val="edge"/>
              <c:yMode val="edge"/>
              <c:x val="6.5145938077150701E-3"/>
              <c:y val="2.448313501000938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653824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3545255296696159E-2"/>
          <c:y val="0.87220735958266005"/>
          <c:w val="0.45237113402061863"/>
          <c:h val="0.127792640417339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497488</xdr:colOff>
      <xdr:row>54</xdr:row>
      <xdr:rowOff>6349</xdr:rowOff>
    </xdr:from>
    <xdr:to>
      <xdr:col>11</xdr:col>
      <xdr:colOff>692727</xdr:colOff>
      <xdr:row>71</xdr:row>
      <xdr:rowOff>23812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690562</xdr:colOff>
      <xdr:row>70</xdr:row>
      <xdr:rowOff>119062</xdr:rowOff>
    </xdr:from>
    <xdr:to>
      <xdr:col>22</xdr:col>
      <xdr:colOff>500062</xdr:colOff>
      <xdr:row>101</xdr:row>
      <xdr:rowOff>117132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690562</xdr:colOff>
      <xdr:row>53</xdr:row>
      <xdr:rowOff>425448</xdr:rowOff>
    </xdr:from>
    <xdr:to>
      <xdr:col>22</xdr:col>
      <xdr:colOff>500062</xdr:colOff>
      <xdr:row>71</xdr:row>
      <xdr:rowOff>23812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502228</xdr:colOff>
      <xdr:row>71</xdr:row>
      <xdr:rowOff>1</xdr:rowOff>
    </xdr:from>
    <xdr:to>
      <xdr:col>11</xdr:col>
      <xdr:colOff>690564</xdr:colOff>
      <xdr:row>101</xdr:row>
      <xdr:rowOff>117132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1</xdr:rowOff>
    </xdr:from>
    <xdr:to>
      <xdr:col>23</xdr:col>
      <xdr:colOff>761999</xdr:colOff>
      <xdr:row>43</xdr:row>
      <xdr:rowOff>111125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0.65938</cdr:x>
      <cdr:y>0.90522</cdr:y>
    </cdr:from>
    <cdr:to>
      <cdr:x>0.92228</cdr:x>
      <cdr:y>0.99549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946698" y="6251864"/>
          <a:ext cx="3965863" cy="623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0.66397</cdr:x>
      <cdr:y>0.88265</cdr:y>
    </cdr:from>
    <cdr:to>
      <cdr:x>0.88898</cdr:x>
      <cdr:y>0.97292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0015970" y="6096000"/>
          <a:ext cx="3394364" cy="623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0.57787</cdr:x>
      <cdr:y>0.88265</cdr:y>
    </cdr:from>
    <cdr:to>
      <cdr:x>0.94753</cdr:x>
      <cdr:y>0.98796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8717107" y="6096000"/>
          <a:ext cx="5576455" cy="72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※H22</a:t>
          </a:r>
          <a:r>
            <a:rPr lang="ja-JP" altLang="en-US" sz="1100"/>
            <a:t>の総合計４</a:t>
          </a:r>
          <a:r>
            <a:rPr lang="en-US" altLang="ja-JP" sz="1100"/>
            <a:t>,</a:t>
          </a:r>
          <a:r>
            <a:rPr lang="ja-JP" altLang="en-US" sz="1100"/>
            <a:t>５５７</a:t>
          </a:r>
          <a:r>
            <a:rPr lang="en-US" altLang="ja-JP" sz="1100"/>
            <a:t>ETU</a:t>
          </a:r>
          <a:r>
            <a:rPr lang="ja-JP" altLang="en-US" sz="1100"/>
            <a:t>には、熊本港</a:t>
          </a:r>
          <a:r>
            <a:rPr lang="en-US" altLang="ja-JP" sz="1100"/>
            <a:t>B/L</a:t>
          </a:r>
          <a:r>
            <a:rPr lang="ja-JP" altLang="en-US" sz="1100"/>
            <a:t>で八代港において揚積みを行った等１</a:t>
          </a:r>
          <a:r>
            <a:rPr lang="en-US" altLang="ja-JP" sz="1100"/>
            <a:t>,</a:t>
          </a:r>
          <a:r>
            <a:rPr lang="ja-JP" altLang="en-US" sz="1100"/>
            <a:t>２３７</a:t>
          </a:r>
          <a:r>
            <a:rPr lang="en-US" altLang="ja-JP" sz="1100"/>
            <a:t>TEU</a:t>
          </a:r>
          <a:r>
            <a:rPr lang="ja-JP" altLang="en-US" sz="1100"/>
            <a:t>が含まれる。八代港揚積み分を除いた場合は、次のとおり。（上段から輸出：９６２、輸入：１</a:t>
          </a:r>
          <a:r>
            <a:rPr lang="en-US" altLang="ja-JP" sz="1100"/>
            <a:t>,</a:t>
          </a:r>
          <a:r>
            <a:rPr lang="ja-JP" altLang="en-US" sz="1100"/>
            <a:t>２１６、輸出入合計：２</a:t>
          </a:r>
          <a:r>
            <a:rPr lang="en-US" altLang="ja-JP" sz="1100"/>
            <a:t>,</a:t>
          </a:r>
          <a:r>
            <a:rPr lang="ja-JP" altLang="en-US" sz="1100"/>
            <a:t>１７８、輸出入合計（空コンテナ含む）：３</a:t>
          </a:r>
          <a:r>
            <a:rPr lang="en-US" altLang="ja-JP" sz="1100"/>
            <a:t>,</a:t>
          </a:r>
          <a:r>
            <a:rPr lang="ja-JP" altLang="en-US" sz="1100"/>
            <a:t>３２０）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R2&#29066;&#26412;&#28207;&#12467;&#12531;&#12486;&#12490;&#21462;&#25201;&#37327;&#12398;&#25512;&#31227;&#65288;2021.01.11&#36895;&#22577;&#2051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04&#12305;&#65300;&#29677;/01%20&#12509;&#12540;&#12488;&#12475;&#12540;&#12523;&#12473;/03%20&#12467;&#12531;&#12486;&#12490;&#21462;&#25201;&#23455;&#32318;/00&#12487;&#12540;&#12479;&#38598;&#35336;&#25285;&#24403;&#29992;/2&#28207;%20&#12467;&#12531;&#12486;&#12490;&#24180;&#38291;&#21462;&#25201;&#37327;&#25512;&#31227;&#12487;&#12540;&#12479;&#65288;&#12464;&#12521;&#12501;&#20184;&#12365;&#65289;/R2/&#9734;R2&#20843;&#20195;&#28207;&#12467;&#12531;&#12486;&#12490;&#21462;&#25201;&#37327;&#12398;&#25512;&#31227;&#65288;2021.01.11&#36895;&#22577;&#2051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04&#12305;&#65300;&#29677;/01%20&#12509;&#12540;&#12488;&#12475;&#12540;&#12523;&#12473;/03%20&#12467;&#12531;&#12486;&#12490;&#21462;&#25201;&#23455;&#32318;/00&#12487;&#12540;&#12479;&#38598;&#35336;&#25285;&#24403;&#29992;/2&#28207;%20&#12467;&#12531;&#12486;&#12490;&#24180;&#38291;&#21462;&#25201;&#37327;&#25512;&#31227;&#12487;&#12540;&#12479;&#65288;&#12464;&#12521;&#12501;&#20184;&#12365;&#65289;/R2/&#9733;R2&#29066;&#26412;&#28207;&#12467;&#12531;&#12486;&#12490;&#21462;&#25201;&#37327;&#12398;&#25512;&#31227;&#65288;2021.01.11&#36895;&#22577;&#2051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企業誘致の現状用グラフ編集"/>
      <sheetName val="議会想定問答用（熊本）"/>
      <sheetName val="【暦年】Ｒ2グラフ (熊本)"/>
      <sheetName val="H.30-31輸入"/>
      <sheetName val="H.30-31輸出"/>
      <sheetName val="主要品目輸出入増減"/>
      <sheetName val="国別"/>
    </sheetNames>
    <sheetDataSet>
      <sheetData sheetId="0"/>
      <sheetData sheetId="1"/>
      <sheetData sheetId="2">
        <row r="45">
          <cell r="C45" t="str">
            <v>H11</v>
          </cell>
          <cell r="D45" t="str">
            <v>H12</v>
          </cell>
          <cell r="E45" t="str">
            <v>H13</v>
          </cell>
          <cell r="F45" t="str">
            <v>H14</v>
          </cell>
          <cell r="G45" t="str">
            <v>H15</v>
          </cell>
          <cell r="H45" t="str">
            <v>H16</v>
          </cell>
          <cell r="I45" t="str">
            <v>H17</v>
          </cell>
          <cell r="J45" t="str">
            <v>H18</v>
          </cell>
          <cell r="K45" t="str">
            <v>H19</v>
          </cell>
          <cell r="L45" t="str">
            <v>H20</v>
          </cell>
          <cell r="M45" t="str">
            <v>H21</v>
          </cell>
          <cell r="N45" t="str">
            <v>H22</v>
          </cell>
          <cell r="O45" t="str">
            <v>H23</v>
          </cell>
          <cell r="P45" t="str">
            <v>H24</v>
          </cell>
          <cell r="Q45" t="str">
            <v>H25</v>
          </cell>
          <cell r="R45" t="str">
            <v>H26</v>
          </cell>
          <cell r="S45" t="str">
            <v>H27</v>
          </cell>
          <cell r="T45" t="str">
            <v>H28</v>
          </cell>
          <cell r="U45" t="str">
            <v>H29</v>
          </cell>
          <cell r="V45" t="str">
            <v>H30</v>
          </cell>
          <cell r="W45" t="str">
            <v>R1</v>
          </cell>
          <cell r="X45" t="str">
            <v>R2</v>
          </cell>
        </row>
        <row r="49">
          <cell r="B49" t="str">
            <v>①輸出入合計
（空ｺﾝﾃﾅ含む）</v>
          </cell>
          <cell r="C49">
            <v>1193</v>
          </cell>
          <cell r="D49">
            <v>4750</v>
          </cell>
          <cell r="E49">
            <v>5924</v>
          </cell>
          <cell r="F49">
            <v>5870</v>
          </cell>
          <cell r="G49">
            <v>4476</v>
          </cell>
          <cell r="H49">
            <v>4716</v>
          </cell>
          <cell r="I49">
            <v>5166</v>
          </cell>
          <cell r="J49">
            <v>5112</v>
          </cell>
          <cell r="K49">
            <v>4123</v>
          </cell>
          <cell r="L49">
            <v>3471</v>
          </cell>
          <cell r="M49">
            <v>4016</v>
          </cell>
          <cell r="N49">
            <v>4557</v>
          </cell>
          <cell r="O49">
            <v>4699</v>
          </cell>
          <cell r="P49">
            <v>5033</v>
          </cell>
          <cell r="Q49">
            <v>6626</v>
          </cell>
          <cell r="R49">
            <v>7529</v>
          </cell>
          <cell r="S49">
            <v>8519</v>
          </cell>
          <cell r="T49">
            <v>7386</v>
          </cell>
          <cell r="U49">
            <v>10147</v>
          </cell>
          <cell r="V49">
            <v>11458</v>
          </cell>
          <cell r="W49">
            <v>13458</v>
          </cell>
          <cell r="X49">
            <v>12356</v>
          </cell>
        </row>
        <row r="50">
          <cell r="B50" t="str">
            <v>②国内貨物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396</v>
          </cell>
          <cell r="R50">
            <v>309</v>
          </cell>
          <cell r="S50">
            <v>370</v>
          </cell>
          <cell r="T50">
            <v>8391</v>
          </cell>
          <cell r="U50">
            <v>494</v>
          </cell>
          <cell r="V50">
            <v>634</v>
          </cell>
          <cell r="W50">
            <v>348</v>
          </cell>
          <cell r="X50">
            <v>686</v>
          </cell>
        </row>
        <row r="51">
          <cell r="B51" t="str">
            <v>①＋②
総合計</v>
          </cell>
          <cell r="C51">
            <v>1193</v>
          </cell>
          <cell r="D51">
            <v>4750</v>
          </cell>
          <cell r="E51">
            <v>5924</v>
          </cell>
          <cell r="F51">
            <v>5870</v>
          </cell>
          <cell r="G51">
            <v>4476</v>
          </cell>
          <cell r="H51">
            <v>4716</v>
          </cell>
          <cell r="I51">
            <v>5166</v>
          </cell>
          <cell r="J51">
            <v>5112</v>
          </cell>
          <cell r="K51">
            <v>4123</v>
          </cell>
          <cell r="L51">
            <v>3471</v>
          </cell>
          <cell r="M51">
            <v>4016</v>
          </cell>
          <cell r="N51">
            <v>4557</v>
          </cell>
          <cell r="O51">
            <v>4699</v>
          </cell>
          <cell r="P51">
            <v>5033</v>
          </cell>
          <cell r="Q51">
            <v>7022</v>
          </cell>
          <cell r="R51">
            <v>7838</v>
          </cell>
          <cell r="S51">
            <v>8889</v>
          </cell>
          <cell r="T51">
            <v>15777</v>
          </cell>
          <cell r="U51">
            <v>10641</v>
          </cell>
          <cell r="V51">
            <v>12092</v>
          </cell>
          <cell r="W51">
            <v>13806</v>
          </cell>
          <cell r="X51">
            <v>13042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企業誘致の現状用編集"/>
      <sheetName val="議会想定問答用（八代）"/>
      <sheetName val="R2グラフ (八代)"/>
      <sheetName val="R1データ"/>
      <sheetName val="前年度比"/>
    </sheetNames>
    <sheetDataSet>
      <sheetData sheetId="0" refreshError="1"/>
      <sheetData sheetId="1" refreshError="1"/>
      <sheetData sheetId="2">
        <row r="42">
          <cell r="C42" t="str">
            <v>H11</v>
          </cell>
        </row>
      </sheetData>
      <sheetData sheetId="3">
        <row r="10">
          <cell r="J10" t="str">
            <v>韓国</v>
          </cell>
          <cell r="L10">
            <v>3227</v>
          </cell>
          <cell r="N10" t="str">
            <v>原木</v>
          </cell>
          <cell r="P10">
            <v>1993</v>
          </cell>
          <cell r="Y10" t="str">
            <v>中国</v>
          </cell>
          <cell r="AA10">
            <v>2794</v>
          </cell>
          <cell r="AC10" t="str">
            <v>染料・塗料・合成樹脂</v>
          </cell>
          <cell r="AE10">
            <v>1806</v>
          </cell>
        </row>
        <row r="11">
          <cell r="J11" t="str">
            <v>中国</v>
          </cell>
          <cell r="L11">
            <v>1309</v>
          </cell>
          <cell r="N11" t="str">
            <v>再利用資材</v>
          </cell>
          <cell r="P11">
            <v>1301</v>
          </cell>
          <cell r="Y11" t="str">
            <v>韓国</v>
          </cell>
          <cell r="AA11">
            <v>2739</v>
          </cell>
          <cell r="AC11" t="str">
            <v>木製品</v>
          </cell>
          <cell r="AE11">
            <v>1637</v>
          </cell>
        </row>
        <row r="12">
          <cell r="J12" t="str">
            <v>フィリピン</v>
          </cell>
          <cell r="L12">
            <v>704</v>
          </cell>
          <cell r="N12" t="str">
            <v>染料・塗料・合成樹脂</v>
          </cell>
          <cell r="P12">
            <v>470</v>
          </cell>
          <cell r="Y12" t="str">
            <v>フィリピン</v>
          </cell>
          <cell r="AA12">
            <v>1587</v>
          </cell>
          <cell r="AC12" t="str">
            <v>その他農産品</v>
          </cell>
          <cell r="AE12">
            <v>714</v>
          </cell>
        </row>
        <row r="13">
          <cell r="J13" t="str">
            <v>ベトナム</v>
          </cell>
          <cell r="L13">
            <v>320</v>
          </cell>
          <cell r="N13" t="str">
            <v>製材</v>
          </cell>
          <cell r="P13">
            <v>371</v>
          </cell>
          <cell r="Y13" t="str">
            <v>タイ</v>
          </cell>
          <cell r="AA13">
            <v>891</v>
          </cell>
          <cell r="AC13" t="str">
            <v>金属製品</v>
          </cell>
          <cell r="AE13">
            <v>642</v>
          </cell>
        </row>
        <row r="14">
          <cell r="J14" t="str">
            <v>インドネシア</v>
          </cell>
          <cell r="L14">
            <v>276</v>
          </cell>
          <cell r="N14" t="str">
            <v>金属くず</v>
          </cell>
          <cell r="P14">
            <v>310</v>
          </cell>
          <cell r="Y14" t="str">
            <v>インドネシア</v>
          </cell>
          <cell r="AA14">
            <v>316</v>
          </cell>
          <cell r="AC14" t="str">
            <v>化学肥料</v>
          </cell>
          <cell r="AE14">
            <v>460</v>
          </cell>
        </row>
        <row r="15">
          <cell r="J15" t="str">
            <v>マレーシア</v>
          </cell>
          <cell r="L15">
            <v>224</v>
          </cell>
          <cell r="N15" t="str">
            <v>その他製造工業品</v>
          </cell>
          <cell r="P15">
            <v>178</v>
          </cell>
          <cell r="Y15" t="str">
            <v>マレーシア</v>
          </cell>
          <cell r="AA15">
            <v>187</v>
          </cell>
          <cell r="AC15" t="str">
            <v>その他日用品</v>
          </cell>
          <cell r="AE15">
            <v>380</v>
          </cell>
        </row>
        <row r="16">
          <cell r="N16" t="str">
            <v>紙・パルプ</v>
          </cell>
          <cell r="P16">
            <v>149</v>
          </cell>
          <cell r="AC16" t="str">
            <v>化学薬品</v>
          </cell>
          <cell r="AE16">
            <v>269</v>
          </cell>
        </row>
        <row r="17">
          <cell r="N17" t="str">
            <v>その他輸送機械</v>
          </cell>
          <cell r="P17">
            <v>143</v>
          </cell>
          <cell r="AC17" t="str">
            <v>家具装備品</v>
          </cell>
          <cell r="AE17">
            <v>247</v>
          </cell>
        </row>
        <row r="18">
          <cell r="AC18" t="str">
            <v>製材</v>
          </cell>
          <cell r="AE18">
            <v>234</v>
          </cell>
        </row>
        <row r="24">
          <cell r="J24" t="str">
            <v>その他</v>
          </cell>
          <cell r="L24">
            <v>52</v>
          </cell>
          <cell r="N24" t="str">
            <v>その他</v>
          </cell>
          <cell r="P24">
            <v>1197</v>
          </cell>
          <cell r="Y24" t="str">
            <v>その他</v>
          </cell>
          <cell r="AA24">
            <v>554</v>
          </cell>
          <cell r="AC24" t="str">
            <v>その他</v>
          </cell>
          <cell r="AE24">
            <v>2679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企業誘致の現状用グラフ編集"/>
      <sheetName val="議会想定問答用（熊本）"/>
      <sheetName val="【暦年】Ｒ2グラフ (熊本)"/>
      <sheetName val="H.30-31輸入"/>
      <sheetName val="H.30-31輸出"/>
      <sheetName val="主要品目輸出入増減"/>
      <sheetName val="国別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H30</v>
          </cell>
          <cell r="C4" t="str">
            <v>R1</v>
          </cell>
        </row>
        <row r="5">
          <cell r="A5" t="str">
            <v>自動車部品</v>
          </cell>
          <cell r="B5">
            <v>2021</v>
          </cell>
          <cell r="C5">
            <v>2124</v>
          </cell>
        </row>
        <row r="6">
          <cell r="A6" t="str">
            <v>金属製品</v>
          </cell>
          <cell r="B6">
            <v>686</v>
          </cell>
          <cell r="C6">
            <v>746</v>
          </cell>
        </row>
        <row r="7">
          <cell r="A7" t="str">
            <v>非鉄金属</v>
          </cell>
          <cell r="B7">
            <v>289</v>
          </cell>
          <cell r="C7">
            <v>606</v>
          </cell>
        </row>
        <row r="8">
          <cell r="A8" t="str">
            <v>木製品</v>
          </cell>
          <cell r="B8">
            <v>549</v>
          </cell>
          <cell r="C8">
            <v>589</v>
          </cell>
        </row>
        <row r="9">
          <cell r="A9" t="str">
            <v>動植物性製造飼肥料</v>
          </cell>
          <cell r="B9">
            <v>388</v>
          </cell>
          <cell r="C9">
            <v>371</v>
          </cell>
        </row>
        <row r="10">
          <cell r="A10" t="str">
            <v>染料・塗料・合成樹脂・その他化学工業品</v>
          </cell>
          <cell r="B10">
            <v>428</v>
          </cell>
          <cell r="C10">
            <v>370</v>
          </cell>
        </row>
        <row r="11">
          <cell r="A11" t="str">
            <v>鋼材他</v>
          </cell>
          <cell r="B11">
            <v>302</v>
          </cell>
          <cell r="C11">
            <v>333</v>
          </cell>
        </row>
        <row r="12">
          <cell r="A12" t="str">
            <v>家具装備品</v>
          </cell>
          <cell r="B12">
            <v>120</v>
          </cell>
          <cell r="C12">
            <v>317</v>
          </cell>
        </row>
        <row r="13">
          <cell r="A13" t="str">
            <v>豆類</v>
          </cell>
          <cell r="B13">
            <v>329</v>
          </cell>
          <cell r="C13">
            <v>307</v>
          </cell>
        </row>
        <row r="14">
          <cell r="A14" t="str">
            <v>取合せ品</v>
          </cell>
          <cell r="B14">
            <v>173</v>
          </cell>
          <cell r="C14">
            <v>243</v>
          </cell>
        </row>
        <row r="15">
          <cell r="A15" t="str">
            <v>その他</v>
          </cell>
          <cell r="B15"/>
          <cell r="C15">
            <v>906</v>
          </cell>
        </row>
        <row r="18">
          <cell r="B18" t="str">
            <v>H30</v>
          </cell>
          <cell r="C18" t="str">
            <v>R1</v>
          </cell>
        </row>
        <row r="19">
          <cell r="A19" t="str">
            <v>再利用資材</v>
          </cell>
          <cell r="B19">
            <v>1156</v>
          </cell>
          <cell r="C19">
            <v>1274</v>
          </cell>
        </row>
        <row r="20">
          <cell r="A20" t="str">
            <v>染料・塗料・合成樹脂・その他化学工業品</v>
          </cell>
          <cell r="B20">
            <v>305</v>
          </cell>
          <cell r="C20">
            <v>523</v>
          </cell>
        </row>
        <row r="21">
          <cell r="A21" t="str">
            <v>二輪自動車</v>
          </cell>
          <cell r="B21">
            <v>267</v>
          </cell>
          <cell r="C21">
            <v>462</v>
          </cell>
        </row>
        <row r="22">
          <cell r="A22" t="str">
            <v>金属くず</v>
          </cell>
          <cell r="B22">
            <v>307</v>
          </cell>
          <cell r="C22">
            <v>438</v>
          </cell>
        </row>
        <row r="23">
          <cell r="A23" t="str">
            <v>輸送用容器</v>
          </cell>
          <cell r="B23">
            <v>142</v>
          </cell>
          <cell r="C23">
            <v>212</v>
          </cell>
        </row>
        <row r="24">
          <cell r="A24" t="str">
            <v>衣料・身廻品・はきもの</v>
          </cell>
          <cell r="B24">
            <v>144</v>
          </cell>
          <cell r="C24">
            <v>190</v>
          </cell>
        </row>
        <row r="25">
          <cell r="A25" t="str">
            <v>自動車部品</v>
          </cell>
          <cell r="B25">
            <v>171</v>
          </cell>
          <cell r="C25">
            <v>187</v>
          </cell>
        </row>
        <row r="26">
          <cell r="A26" t="str">
            <v>産業機械</v>
          </cell>
          <cell r="B26">
            <v>62</v>
          </cell>
          <cell r="C26">
            <v>93</v>
          </cell>
        </row>
        <row r="27">
          <cell r="A27" t="str">
            <v>動植物性製造飼肥料</v>
          </cell>
          <cell r="B27">
            <v>69</v>
          </cell>
          <cell r="C27">
            <v>81</v>
          </cell>
        </row>
        <row r="28">
          <cell r="A28" t="str">
            <v>その他</v>
          </cell>
          <cell r="B28"/>
          <cell r="C28">
            <v>263</v>
          </cell>
        </row>
      </sheetData>
      <sheetData sheetId="6">
        <row r="2">
          <cell r="B2" t="str">
            <v>ＴＥＵ</v>
          </cell>
        </row>
        <row r="3">
          <cell r="A3" t="str">
            <v>韓国</v>
          </cell>
          <cell r="B3">
            <v>26</v>
          </cell>
        </row>
        <row r="4">
          <cell r="A4" t="str">
            <v>中国</v>
          </cell>
          <cell r="B4">
            <v>21</v>
          </cell>
        </row>
        <row r="5">
          <cell r="A5" t="str">
            <v>ベトナム</v>
          </cell>
          <cell r="B5">
            <v>19</v>
          </cell>
        </row>
        <row r="6">
          <cell r="A6" t="str">
            <v>インドネシア</v>
          </cell>
          <cell r="B6">
            <v>14</v>
          </cell>
        </row>
        <row r="7">
          <cell r="A7" t="str">
            <v>タイ</v>
          </cell>
          <cell r="B7">
            <v>12</v>
          </cell>
        </row>
        <row r="8">
          <cell r="A8" t="str">
            <v>シンガポール</v>
          </cell>
          <cell r="B8">
            <v>3</v>
          </cell>
        </row>
        <row r="9">
          <cell r="A9" t="str">
            <v>インド</v>
          </cell>
          <cell r="B9">
            <v>2</v>
          </cell>
        </row>
        <row r="10">
          <cell r="A10" t="str">
            <v>マレーシア</v>
          </cell>
          <cell r="B10">
            <v>2</v>
          </cell>
        </row>
        <row r="11">
          <cell r="A11" t="str">
            <v>パキスタン</v>
          </cell>
          <cell r="B11">
            <v>1</v>
          </cell>
        </row>
        <row r="15">
          <cell r="B15" t="str">
            <v>ＴＥＵ</v>
          </cell>
        </row>
        <row r="16">
          <cell r="A16" t="str">
            <v>中国</v>
          </cell>
          <cell r="B16">
            <v>32</v>
          </cell>
        </row>
        <row r="17">
          <cell r="A17" t="str">
            <v>ベトナム</v>
          </cell>
          <cell r="B17">
            <v>18</v>
          </cell>
        </row>
        <row r="18">
          <cell r="A18" t="str">
            <v>韓国</v>
          </cell>
          <cell r="B18">
            <v>16</v>
          </cell>
        </row>
        <row r="19">
          <cell r="A19" t="str">
            <v>タイ</v>
          </cell>
          <cell r="B19">
            <v>14</v>
          </cell>
        </row>
        <row r="20">
          <cell r="A20" t="str">
            <v>ロシア</v>
          </cell>
          <cell r="B20">
            <v>9</v>
          </cell>
        </row>
        <row r="21">
          <cell r="A21" t="str">
            <v>カナダ</v>
          </cell>
          <cell r="B21">
            <v>4</v>
          </cell>
        </row>
        <row r="22">
          <cell r="A22" t="str">
            <v>インドネシア</v>
          </cell>
          <cell r="B22">
            <v>3</v>
          </cell>
        </row>
        <row r="23">
          <cell r="A23" t="str">
            <v>アメリカ</v>
          </cell>
          <cell r="B23">
            <v>2</v>
          </cell>
        </row>
        <row r="24">
          <cell r="A24" t="str">
            <v>インド</v>
          </cell>
          <cell r="B24">
            <v>1</v>
          </cell>
        </row>
        <row r="25">
          <cell r="A25" t="str">
            <v>マレーシア</v>
          </cell>
          <cell r="B2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X63"/>
  <sheetViews>
    <sheetView tabSelected="1" view="pageBreakPreview" zoomScale="40" zoomScaleNormal="70" zoomScaleSheetLayoutView="40" workbookViewId="0">
      <selection activeCell="T48" sqref="T48"/>
    </sheetView>
  </sheetViews>
  <sheetFormatPr defaultRowHeight="13.5" x14ac:dyDescent="0.15"/>
  <cols>
    <col min="1" max="1" width="2.625" style="5" customWidth="1"/>
    <col min="2" max="2" width="16.125" style="5" customWidth="1"/>
    <col min="3" max="23" width="10.375" style="5" customWidth="1"/>
    <col min="24" max="24" width="12.25" style="5" customWidth="1"/>
    <col min="25" max="16384" width="9" style="5"/>
  </cols>
  <sheetData>
    <row r="1" spans="2:20" ht="33.75" customHeight="1" x14ac:dyDescent="0.1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34.5" customHeight="1" x14ac:dyDescent="0.15"/>
    <row r="44" spans="2:24" ht="10.5" customHeight="1" thickBot="1" x14ac:dyDescent="0.2"/>
    <row r="45" spans="2:24" ht="39.75" customHeight="1" x14ac:dyDescent="0.15">
      <c r="B45" s="1"/>
      <c r="C45" s="2" t="s">
        <v>18</v>
      </c>
      <c r="D45" s="2" t="s">
        <v>1</v>
      </c>
      <c r="E45" s="2" t="s">
        <v>2</v>
      </c>
      <c r="F45" s="2" t="s">
        <v>3</v>
      </c>
      <c r="G45" s="2" t="s">
        <v>4</v>
      </c>
      <c r="H45" s="2" t="s">
        <v>5</v>
      </c>
      <c r="I45" s="2" t="s">
        <v>6</v>
      </c>
      <c r="J45" s="2" t="s">
        <v>7</v>
      </c>
      <c r="K45" s="2" t="s">
        <v>8</v>
      </c>
      <c r="L45" s="2" t="s">
        <v>9</v>
      </c>
      <c r="M45" s="6" t="s">
        <v>21</v>
      </c>
      <c r="N45" s="6" t="s">
        <v>22</v>
      </c>
      <c r="O45" s="6" t="s">
        <v>19</v>
      </c>
      <c r="P45" s="7" t="s">
        <v>20</v>
      </c>
      <c r="Q45" s="8" t="s">
        <v>23</v>
      </c>
      <c r="R45" s="7" t="s">
        <v>24</v>
      </c>
      <c r="S45" s="7" t="s">
        <v>0</v>
      </c>
      <c r="T45" s="7" t="s">
        <v>25</v>
      </c>
      <c r="U45" s="9" t="s">
        <v>26</v>
      </c>
      <c r="V45" s="7" t="s">
        <v>15</v>
      </c>
      <c r="W45" s="10" t="s">
        <v>16</v>
      </c>
      <c r="X45" s="11" t="s">
        <v>27</v>
      </c>
    </row>
    <row r="46" spans="2:24" ht="45" customHeight="1" x14ac:dyDescent="0.15">
      <c r="B46" s="3" t="s">
        <v>10</v>
      </c>
      <c r="C46" s="12">
        <v>331</v>
      </c>
      <c r="D46" s="12">
        <v>1018</v>
      </c>
      <c r="E46" s="12">
        <v>1558</v>
      </c>
      <c r="F46" s="12">
        <v>1112</v>
      </c>
      <c r="G46" s="12">
        <v>696</v>
      </c>
      <c r="H46" s="12">
        <v>1049</v>
      </c>
      <c r="I46" s="12">
        <v>1360</v>
      </c>
      <c r="J46" s="12">
        <v>1385</v>
      </c>
      <c r="K46" s="12">
        <v>1048</v>
      </c>
      <c r="L46" s="12">
        <v>970</v>
      </c>
      <c r="M46" s="12">
        <v>1238</v>
      </c>
      <c r="N46" s="12">
        <v>962</v>
      </c>
      <c r="O46" s="12">
        <v>1507</v>
      </c>
      <c r="P46" s="13">
        <v>1887</v>
      </c>
      <c r="Q46" s="14">
        <v>2136</v>
      </c>
      <c r="R46" s="13">
        <v>2118</v>
      </c>
      <c r="S46" s="13">
        <v>2201</v>
      </c>
      <c r="T46" s="13">
        <v>2426</v>
      </c>
      <c r="U46" s="15">
        <v>2594</v>
      </c>
      <c r="V46" s="13">
        <v>3363</v>
      </c>
      <c r="W46" s="16">
        <v>3723</v>
      </c>
      <c r="X46" s="17">
        <v>3793</v>
      </c>
    </row>
    <row r="47" spans="2:24" ht="45" customHeight="1" x14ac:dyDescent="0.15">
      <c r="B47" s="3" t="s">
        <v>11</v>
      </c>
      <c r="C47" s="12">
        <v>550</v>
      </c>
      <c r="D47" s="12">
        <v>2338</v>
      </c>
      <c r="E47" s="12">
        <v>2852</v>
      </c>
      <c r="F47" s="12">
        <v>2767</v>
      </c>
      <c r="G47" s="12">
        <v>2163</v>
      </c>
      <c r="H47" s="12">
        <v>2196</v>
      </c>
      <c r="I47" s="12">
        <v>2173</v>
      </c>
      <c r="J47" s="12">
        <v>1970</v>
      </c>
      <c r="K47" s="12">
        <v>1827</v>
      </c>
      <c r="L47" s="12">
        <v>1461</v>
      </c>
      <c r="M47" s="12">
        <v>1456</v>
      </c>
      <c r="N47" s="12">
        <v>1216</v>
      </c>
      <c r="O47" s="12">
        <v>1855</v>
      </c>
      <c r="P47" s="13">
        <v>1596</v>
      </c>
      <c r="Q47" s="14">
        <v>2771</v>
      </c>
      <c r="R47" s="13">
        <v>3726</v>
      </c>
      <c r="S47" s="13">
        <v>4300</v>
      </c>
      <c r="T47" s="13">
        <v>3615</v>
      </c>
      <c r="U47" s="15">
        <v>4914</v>
      </c>
      <c r="V47" s="13">
        <v>5831</v>
      </c>
      <c r="W47" s="16">
        <v>6912</v>
      </c>
      <c r="X47" s="17">
        <v>6093</v>
      </c>
    </row>
    <row r="48" spans="2:24" ht="45" customHeight="1" x14ac:dyDescent="0.15">
      <c r="B48" s="3" t="s">
        <v>12</v>
      </c>
      <c r="C48" s="12">
        <v>881</v>
      </c>
      <c r="D48" s="12">
        <v>3356</v>
      </c>
      <c r="E48" s="12">
        <v>4410</v>
      </c>
      <c r="F48" s="12">
        <v>3879</v>
      </c>
      <c r="G48" s="12">
        <v>2859</v>
      </c>
      <c r="H48" s="12">
        <v>3245</v>
      </c>
      <c r="I48" s="12">
        <v>3533</v>
      </c>
      <c r="J48" s="12">
        <v>3355</v>
      </c>
      <c r="K48" s="12">
        <v>2875</v>
      </c>
      <c r="L48" s="12">
        <v>2431</v>
      </c>
      <c r="M48" s="12">
        <v>2694</v>
      </c>
      <c r="N48" s="12">
        <v>2178</v>
      </c>
      <c r="O48" s="12">
        <v>3362</v>
      </c>
      <c r="P48" s="13">
        <v>3483</v>
      </c>
      <c r="Q48" s="14">
        <v>4907</v>
      </c>
      <c r="R48" s="13">
        <v>5844</v>
      </c>
      <c r="S48" s="13">
        <f>SUM(S46:S47)</f>
        <v>6501</v>
      </c>
      <c r="T48" s="13">
        <v>6041</v>
      </c>
      <c r="U48" s="15">
        <f>SUM(U46:U47)</f>
        <v>7508</v>
      </c>
      <c r="V48" s="13">
        <f>SUM(V46:V47)</f>
        <v>9194</v>
      </c>
      <c r="W48" s="16">
        <v>10635</v>
      </c>
      <c r="X48" s="17">
        <v>9886</v>
      </c>
    </row>
    <row r="49" spans="2:24" ht="52.5" customHeight="1" thickBot="1" x14ac:dyDescent="0.2">
      <c r="B49" s="18" t="s">
        <v>13</v>
      </c>
      <c r="C49" s="19">
        <v>1193</v>
      </c>
      <c r="D49" s="19">
        <v>4750</v>
      </c>
      <c r="E49" s="19">
        <v>5924</v>
      </c>
      <c r="F49" s="19">
        <v>5870</v>
      </c>
      <c r="G49" s="19">
        <v>4476</v>
      </c>
      <c r="H49" s="19">
        <v>4716</v>
      </c>
      <c r="I49" s="19">
        <v>5166</v>
      </c>
      <c r="J49" s="19">
        <v>5112</v>
      </c>
      <c r="K49" s="19">
        <v>4123</v>
      </c>
      <c r="L49" s="19">
        <v>3471</v>
      </c>
      <c r="M49" s="19">
        <v>4016</v>
      </c>
      <c r="N49" s="19">
        <v>4557</v>
      </c>
      <c r="O49" s="19">
        <v>4699</v>
      </c>
      <c r="P49" s="20">
        <v>5033</v>
      </c>
      <c r="Q49" s="21">
        <v>6626</v>
      </c>
      <c r="R49" s="20">
        <v>7529</v>
      </c>
      <c r="S49" s="20">
        <v>8519</v>
      </c>
      <c r="T49" s="20">
        <v>7386</v>
      </c>
      <c r="U49" s="22">
        <v>10147</v>
      </c>
      <c r="V49" s="20">
        <v>11458</v>
      </c>
      <c r="W49" s="23">
        <v>13458</v>
      </c>
      <c r="X49" s="24">
        <v>12356</v>
      </c>
    </row>
    <row r="50" spans="2:24" ht="45" customHeight="1" thickBot="1" x14ac:dyDescent="0.2">
      <c r="B50" s="25" t="s">
        <v>17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7">
        <v>0</v>
      </c>
      <c r="Q50" s="28">
        <v>396</v>
      </c>
      <c r="R50" s="27">
        <v>309</v>
      </c>
      <c r="S50" s="27">
        <v>370</v>
      </c>
      <c r="T50" s="27">
        <v>8391</v>
      </c>
      <c r="U50" s="29">
        <v>494</v>
      </c>
      <c r="V50" s="27">
        <v>634</v>
      </c>
      <c r="W50" s="27">
        <v>348</v>
      </c>
      <c r="X50" s="30">
        <v>686</v>
      </c>
    </row>
    <row r="51" spans="2:24" ht="45" customHeight="1" thickBot="1" x14ac:dyDescent="0.2">
      <c r="B51" s="25" t="s">
        <v>14</v>
      </c>
      <c r="C51" s="26">
        <f t="shared" ref="C51:X51" si="0">SUM(C49:C50)</f>
        <v>1193</v>
      </c>
      <c r="D51" s="26">
        <f t="shared" si="0"/>
        <v>4750</v>
      </c>
      <c r="E51" s="26">
        <f t="shared" si="0"/>
        <v>5924</v>
      </c>
      <c r="F51" s="26">
        <f t="shared" si="0"/>
        <v>5870</v>
      </c>
      <c r="G51" s="26">
        <f t="shared" si="0"/>
        <v>4476</v>
      </c>
      <c r="H51" s="26">
        <f t="shared" si="0"/>
        <v>4716</v>
      </c>
      <c r="I51" s="26">
        <f t="shared" si="0"/>
        <v>5166</v>
      </c>
      <c r="J51" s="26">
        <f t="shared" si="0"/>
        <v>5112</v>
      </c>
      <c r="K51" s="26">
        <f t="shared" si="0"/>
        <v>4123</v>
      </c>
      <c r="L51" s="26">
        <f t="shared" si="0"/>
        <v>3471</v>
      </c>
      <c r="M51" s="26">
        <f t="shared" si="0"/>
        <v>4016</v>
      </c>
      <c r="N51" s="26">
        <f t="shared" si="0"/>
        <v>4557</v>
      </c>
      <c r="O51" s="26">
        <f t="shared" si="0"/>
        <v>4699</v>
      </c>
      <c r="P51" s="26">
        <f t="shared" si="0"/>
        <v>5033</v>
      </c>
      <c r="Q51" s="28">
        <f t="shared" si="0"/>
        <v>7022</v>
      </c>
      <c r="R51" s="27">
        <f t="shared" si="0"/>
        <v>7838</v>
      </c>
      <c r="S51" s="27">
        <f t="shared" si="0"/>
        <v>8889</v>
      </c>
      <c r="T51" s="27">
        <f t="shared" si="0"/>
        <v>15777</v>
      </c>
      <c r="U51" s="29">
        <f t="shared" si="0"/>
        <v>10641</v>
      </c>
      <c r="V51" s="27">
        <f t="shared" si="0"/>
        <v>12092</v>
      </c>
      <c r="W51" s="27">
        <f t="shared" si="0"/>
        <v>13806</v>
      </c>
      <c r="X51" s="31">
        <f t="shared" si="0"/>
        <v>13042</v>
      </c>
    </row>
    <row r="52" spans="2:24" ht="11.25" customHeight="1" x14ac:dyDescent="0.1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2:24" ht="11.25" customHeight="1" x14ac:dyDescent="0.1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2:24" ht="34.5" customHeight="1" x14ac:dyDescent="0.15">
      <c r="B54" s="33" t="s">
        <v>28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 t="s">
        <v>29</v>
      </c>
      <c r="T54" s="33"/>
      <c r="U54" s="33"/>
      <c r="V54" s="33"/>
    </row>
    <row r="55" spans="2:24" ht="34.5" customHeight="1" x14ac:dyDescent="0.1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4"/>
    </row>
    <row r="56" spans="2:24" ht="34.5" customHeight="1" x14ac:dyDescent="0.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4" ht="34.5" customHeight="1" x14ac:dyDescent="0.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4" ht="33.75" customHeight="1" x14ac:dyDescent="0.15"/>
    <row r="59" spans="2:24" ht="33.75" customHeight="1" x14ac:dyDescent="0.15"/>
    <row r="60" spans="2:24" ht="34.5" customHeight="1" x14ac:dyDescent="0.15"/>
    <row r="61" spans="2:24" ht="34.5" customHeight="1" x14ac:dyDescent="0.15"/>
    <row r="62" spans="2:24" ht="34.5" customHeight="1" x14ac:dyDescent="0.15">
      <c r="G62" s="35"/>
    </row>
    <row r="63" spans="2:24" ht="34.5" customHeight="1" x14ac:dyDescent="0.15"/>
  </sheetData>
  <mergeCells count="1">
    <mergeCell ref="B55:S55"/>
  </mergeCells>
  <phoneticPr fontId="2"/>
  <pageMargins left="0.31496062992125984" right="0.19685039370078741" top="1.0236220472440944" bottom="0.27559055118110237" header="0.27559055118110237" footer="0.31496062992125984"/>
  <pageSetup paperSize="9" scale="40" fitToHeight="0" orientation="portrait" copies="6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R１円グラフ (熊本)</vt:lpstr>
      <vt:lpstr>'R１円グラフ (熊本)'!Print_Area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2021-04-08T08:09:48Z</dcterms:modified>
</cp:coreProperties>
</file>